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Lochli Mihai - 2023 - PNRR\"/>
    </mc:Choice>
  </mc:AlternateContent>
  <xr:revisionPtr revIDLastSave="0" documentId="13_ncr:1_{E5C9DD17-70A5-462F-AE03-E9EC6634C403}" xr6:coauthVersionLast="47" xr6:coauthVersionMax="47" xr10:uidLastSave="{00000000-0000-0000-0000-000000000000}"/>
  <bookViews>
    <workbookView xWindow="-96" yWindow="-96" windowWidth="23232" windowHeight="12432" xr2:uid="{8B4CC50E-6091-45C0-BB95-B855B1B51F49}"/>
  </bookViews>
  <sheets>
    <sheet name="Anexa - 3C" sheetId="1" r:id="rId1"/>
  </sheets>
  <externalReferences>
    <externalReference r:id="rId2"/>
  </externalReferences>
  <definedNames>
    <definedName name="_xlnm._FilterDatabase" localSheetId="0" hidden="1">'Anexa - 3C'!$A$6:$U$47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6" i="1" l="1"/>
  <c r="K46" i="1"/>
  <c r="J46" i="1"/>
  <c r="L45" i="1"/>
  <c r="K45" i="1"/>
  <c r="J45" i="1"/>
  <c r="L44" i="1"/>
  <c r="K44" i="1"/>
  <c r="J44" i="1"/>
  <c r="L43" i="1"/>
  <c r="K43" i="1"/>
  <c r="J43" i="1"/>
  <c r="L42" i="1"/>
  <c r="K42" i="1"/>
  <c r="J42" i="1"/>
  <c r="L41" i="1"/>
  <c r="K41" i="1"/>
  <c r="J41" i="1"/>
  <c r="L40" i="1"/>
  <c r="K40" i="1"/>
  <c r="J40" i="1"/>
  <c r="L39" i="1"/>
  <c r="K39" i="1"/>
  <c r="J39" i="1"/>
  <c r="L38" i="1"/>
  <c r="K38" i="1"/>
  <c r="J38" i="1"/>
  <c r="L37" i="1"/>
  <c r="K37" i="1"/>
  <c r="J37" i="1"/>
  <c r="L36" i="1"/>
  <c r="K36" i="1"/>
  <c r="J36" i="1"/>
  <c r="L35" i="1"/>
  <c r="K35" i="1"/>
  <c r="J35" i="1"/>
  <c r="L34" i="1"/>
  <c r="K34" i="1"/>
  <c r="J34" i="1"/>
  <c r="L33" i="1"/>
  <c r="K33" i="1"/>
  <c r="J33" i="1"/>
  <c r="L32" i="1"/>
  <c r="K32" i="1"/>
  <c r="J32" i="1"/>
  <c r="L31" i="1"/>
  <c r="K31" i="1"/>
  <c r="J31" i="1"/>
  <c r="L30" i="1"/>
  <c r="K30" i="1"/>
  <c r="J30" i="1"/>
  <c r="L29" i="1"/>
  <c r="K29" i="1"/>
  <c r="J29" i="1"/>
  <c r="L28" i="1"/>
  <c r="K28" i="1"/>
  <c r="J28" i="1"/>
  <c r="L27" i="1"/>
  <c r="K27" i="1"/>
  <c r="J27" i="1"/>
  <c r="L26" i="1"/>
  <c r="K26" i="1"/>
  <c r="J26" i="1"/>
  <c r="L25" i="1"/>
  <c r="K25" i="1"/>
  <c r="J25" i="1"/>
  <c r="L24" i="1"/>
  <c r="K24" i="1"/>
  <c r="J24" i="1"/>
  <c r="L23" i="1"/>
  <c r="K23" i="1"/>
  <c r="J23" i="1"/>
  <c r="L22" i="1"/>
  <c r="K22" i="1"/>
  <c r="J22" i="1"/>
  <c r="L21" i="1"/>
  <c r="K21" i="1"/>
  <c r="J21" i="1"/>
  <c r="L20" i="1"/>
  <c r="K20" i="1"/>
  <c r="J20" i="1"/>
  <c r="L19" i="1"/>
  <c r="K19" i="1"/>
  <c r="J19" i="1"/>
  <c r="L18" i="1"/>
  <c r="K18" i="1"/>
  <c r="J18" i="1"/>
  <c r="L17" i="1"/>
  <c r="K17" i="1"/>
  <c r="J17" i="1"/>
  <c r="L16" i="1"/>
  <c r="K16" i="1"/>
  <c r="J16" i="1"/>
  <c r="L15" i="1"/>
  <c r="K15" i="1"/>
  <c r="J15" i="1"/>
  <c r="L14" i="1"/>
  <c r="K14" i="1"/>
  <c r="J14" i="1"/>
  <c r="L13" i="1"/>
  <c r="K13" i="1"/>
  <c r="J13" i="1"/>
  <c r="L12" i="1"/>
  <c r="K12" i="1"/>
  <c r="J12" i="1"/>
  <c r="L11" i="1"/>
  <c r="K11" i="1"/>
  <c r="J11" i="1"/>
  <c r="K10" i="1"/>
  <c r="J10" i="1"/>
  <c r="K9" i="1"/>
  <c r="J9" i="1"/>
  <c r="K8" i="1"/>
  <c r="J8" i="1"/>
  <c r="K7" i="1"/>
  <c r="J7" i="1"/>
</calcChain>
</file>

<file path=xl/sharedStrings.xml><?xml version="1.0" encoding="utf-8"?>
<sst xmlns="http://schemas.openxmlformats.org/spreadsheetml/2006/main" count="648" uniqueCount="230">
  <si>
    <t>Anexa 3C</t>
  </si>
  <si>
    <t>E. Estimarea impactului potential al PP-ului asupra speciilor si habitatelor pentru care ANPIC a fost desemnata</t>
  </si>
  <si>
    <t>E.1. Identificarea si estimarea impactului</t>
  </si>
  <si>
    <t>Cod si nume ANPIC</t>
  </si>
  <si>
    <t>Componenta Natura 2000</t>
  </si>
  <si>
    <t>Cod Natura 2000</t>
  </si>
  <si>
    <t>Denumire stiintifica habitat / specie</t>
  </si>
  <si>
    <t>Tip prezenta (doar pentru pasari</t>
  </si>
  <si>
    <t>Localizare fata de proiect (in metrii)</t>
  </si>
  <si>
    <t>Anexa I (doar pentru pasari)</t>
  </si>
  <si>
    <t>Sursa datelor spatiale</t>
  </si>
  <si>
    <t>Sursa informatiilor</t>
  </si>
  <si>
    <t>Starea de conservare</t>
  </si>
  <si>
    <t>Obiective de conservare</t>
  </si>
  <si>
    <t>Parametru</t>
  </si>
  <si>
    <t>Unitatea de masura parametru</t>
  </si>
  <si>
    <t>Actual (minim)</t>
  </si>
  <si>
    <t>Actual (maxim)</t>
  </si>
  <si>
    <t>Valoarea tinta</t>
  </si>
  <si>
    <t>Posibil sa fie afectat de PP</t>
  </si>
  <si>
    <t>Explicatie cu privire la posibilitatea de afectare</t>
  </si>
  <si>
    <t>Cuatificarea impactului (u.m.)</t>
  </si>
  <si>
    <t>Impactul potential (fara masuri)</t>
  </si>
  <si>
    <t>Motivarea impactului estimat</t>
  </si>
  <si>
    <t>ROSCI0020 Campia Careiului, care se suprapune cu ROSPA0016 Campia Nirului - Valea Ierului</t>
  </si>
  <si>
    <t>Habitate</t>
  </si>
  <si>
    <t xml:space="preserve">91I0 </t>
  </si>
  <si>
    <t>Păduri eurosiberiene stepice cu Quercus robur</t>
  </si>
  <si>
    <t>-</t>
  </si>
  <si>
    <r>
      <t xml:space="preserve">Nu -                </t>
    </r>
    <r>
      <rPr>
        <b/>
        <sz val="10"/>
        <rFont val="Times New Roman"/>
        <family val="1"/>
      </rPr>
      <t>133</t>
    </r>
    <r>
      <rPr>
        <sz val="10"/>
        <rFont val="Times New Roman"/>
        <family val="1"/>
      </rPr>
      <t xml:space="preserve"> </t>
    </r>
    <r>
      <rPr>
        <b/>
        <sz val="10"/>
        <rFont val="Times New Roman"/>
        <family val="1"/>
      </rPr>
      <t>m</t>
    </r>
    <r>
      <rPr>
        <sz val="10"/>
        <rFont val="Times New Roman"/>
        <family val="1"/>
      </rPr>
      <t xml:space="preserve"> (parcela 1, 2) - </t>
    </r>
    <r>
      <rPr>
        <b/>
        <sz val="10"/>
        <rFont val="Times New Roman"/>
        <family val="1"/>
      </rPr>
      <t>1913 m</t>
    </r>
    <r>
      <rPr>
        <sz val="10"/>
        <rFont val="Times New Roman"/>
        <family val="1"/>
      </rPr>
      <t xml:space="preserve"> (parcela 44)</t>
    </r>
  </si>
  <si>
    <r>
      <rPr>
        <b/>
        <sz val="6"/>
        <color theme="1"/>
        <rFont val="Times New Roman"/>
        <family val="1"/>
      </rPr>
      <t>Planul de management al sitului de importanță comunitară ROSCI0020 Campia Careiului</t>
    </r>
    <r>
      <rPr>
        <sz val="6"/>
        <color theme="1"/>
        <rFont val="Times New Roman"/>
        <family val="1"/>
      </rPr>
      <t xml:space="preserve">, împreună cu ariile protejate 2.676 Pădurea Urziceni, 2.677 Dunele de nisip Foieni, 2.679 Mlaștina Vermeș și 2.182 Pășunea cu Corynephorus de la Voievozi - aprobat prin </t>
    </r>
    <r>
      <rPr>
        <b/>
        <sz val="6"/>
        <color theme="1"/>
        <rFont val="Times New Roman"/>
        <family val="1"/>
      </rPr>
      <t>OM nr. 3221/2023</t>
    </r>
    <r>
      <rPr>
        <sz val="6"/>
        <color theme="1"/>
        <rFont val="Times New Roman"/>
        <family val="1"/>
      </rPr>
      <t xml:space="preserve"> si </t>
    </r>
    <r>
      <rPr>
        <b/>
        <sz val="6"/>
        <color theme="1"/>
        <rFont val="Times New Roman"/>
        <family val="1"/>
      </rPr>
      <t>Planul de management al ariei de protecție specială avifaunistică ROSPA0016 Campia Nirului – Valea Ierului</t>
    </r>
    <r>
      <rPr>
        <sz val="6"/>
        <color theme="1"/>
        <rFont val="Times New Roman"/>
        <family val="1"/>
      </rPr>
      <t xml:space="preserve">, in curs de aprobare la MMAP. </t>
    </r>
    <r>
      <rPr>
        <b/>
        <sz val="6"/>
        <color theme="1"/>
        <rFont val="Times New Roman"/>
        <family val="1"/>
      </rPr>
      <t>Nota ANANP nr. 11275 / CA / 18.08.2020</t>
    </r>
    <r>
      <rPr>
        <sz val="6"/>
        <color theme="1"/>
        <rFont val="Times New Roman"/>
        <family val="1"/>
      </rPr>
      <t xml:space="preserve"> - privind aprobarea setului minim de masuri speciale de protectie si conservare in ROSCI0020 - Campia Careiului, respectiv </t>
    </r>
    <r>
      <rPr>
        <b/>
        <sz val="6"/>
        <color theme="1"/>
        <rFont val="Times New Roman"/>
        <family val="1"/>
      </rPr>
      <t>Nota nr. 11286 / CA / 18.08.2020</t>
    </r>
    <r>
      <rPr>
        <sz val="6"/>
        <color theme="1"/>
        <rFont val="Times New Roman"/>
        <family val="1"/>
      </rPr>
      <t xml:space="preserve"> - privind aprobarea setului minim de masuri speciale de protectie si conservare in ROSPA0016 - Campia Nirului - Valea Ierului.</t>
    </r>
  </si>
  <si>
    <r>
      <t xml:space="preserve">Pentru zona inclusa in PP nu exista masuri restrictive prevazute in </t>
    </r>
    <r>
      <rPr>
        <b/>
        <sz val="6"/>
        <color theme="1"/>
        <rFont val="Times New Roman"/>
        <family val="1"/>
      </rPr>
      <t>Planul de management al sitului de importanță comunitară ROSCI0020 Campia Careiului</t>
    </r>
    <r>
      <rPr>
        <sz val="6"/>
        <color theme="1"/>
        <rFont val="Times New Roman"/>
        <family val="1"/>
      </rPr>
      <t xml:space="preserve">, împreună cu ariile protejate 2.676 Pădurea Urziceni, 2.677 Dunele de nisip Foieni, 2.679 Mlaștina Vermeș și 2.182 Pășunea cu Corynephorus de la Voievozi - aprobat prin </t>
    </r>
    <r>
      <rPr>
        <b/>
        <sz val="6"/>
        <color theme="1"/>
        <rFont val="Times New Roman"/>
        <family val="1"/>
      </rPr>
      <t>OM nr. 3221/2023</t>
    </r>
    <r>
      <rPr>
        <sz val="6"/>
        <color theme="1"/>
        <rFont val="Times New Roman"/>
        <family val="1"/>
      </rPr>
      <t xml:space="preserve"> si </t>
    </r>
    <r>
      <rPr>
        <b/>
        <sz val="6"/>
        <color theme="1"/>
        <rFont val="Times New Roman"/>
        <family val="1"/>
      </rPr>
      <t>Planul de management al ariei de protecție specială avifaunistică ROSPA0016 Campia Nirului – Valea Ierului</t>
    </r>
    <r>
      <rPr>
        <sz val="6"/>
        <color theme="1"/>
        <rFont val="Times New Roman"/>
        <family val="1"/>
      </rPr>
      <t xml:space="preserve">, in curs de aprobare la MMAP.                     </t>
    </r>
    <r>
      <rPr>
        <b/>
        <sz val="6"/>
        <color theme="1"/>
        <rFont val="Times New Roman"/>
        <family val="1"/>
      </rPr>
      <t>Nota ANANP nr. 11275/CA/18.08.2020</t>
    </r>
    <r>
      <rPr>
        <sz val="6"/>
        <color theme="1"/>
        <rFont val="Times New Roman"/>
        <family val="1"/>
      </rPr>
      <t xml:space="preserve"> - privind aprobarea setului minim de masuri speciale de protectie si conservare in ROSCI0020 - Campia Careiului,            respectiv </t>
    </r>
    <r>
      <rPr>
        <b/>
        <sz val="6"/>
        <color theme="1"/>
        <rFont val="Times New Roman"/>
        <family val="1"/>
      </rPr>
      <t>Nota nr. 11286/CA/18.08.2020</t>
    </r>
    <r>
      <rPr>
        <sz val="6"/>
        <color theme="1"/>
        <rFont val="Times New Roman"/>
        <family val="1"/>
      </rPr>
      <t xml:space="preserve"> - privind aprobarea setului minim de masuri speciale de protectie si conservare in ROSPA0016 - Campia Nirului - Valea Ierului.</t>
    </r>
  </si>
  <si>
    <t>Suprafata - 974.46</t>
  </si>
  <si>
    <t>ha</t>
  </si>
  <si>
    <t>Cel putin 1100 ha</t>
  </si>
  <si>
    <t>Nu</t>
  </si>
  <si>
    <t>Nesemnificativ</t>
  </si>
  <si>
    <t xml:space="preserve">PP se afla la distanta mare de habitat </t>
  </si>
  <si>
    <t xml:space="preserve">92A0 </t>
  </si>
  <si>
    <t>Zăvoaie cu Salix alba și Populus alba</t>
  </si>
  <si>
    <r>
      <t xml:space="preserve">Nu -                </t>
    </r>
    <r>
      <rPr>
        <b/>
        <sz val="10"/>
        <rFont val="Times New Roman"/>
        <family val="1"/>
      </rPr>
      <t>8</t>
    </r>
    <r>
      <rPr>
        <sz val="10"/>
        <rFont val="Times New Roman"/>
        <family val="1"/>
      </rPr>
      <t xml:space="preserve"> </t>
    </r>
    <r>
      <rPr>
        <b/>
        <sz val="10"/>
        <rFont val="Times New Roman"/>
        <family val="1"/>
      </rPr>
      <t>m</t>
    </r>
    <r>
      <rPr>
        <sz val="10"/>
        <rFont val="Times New Roman"/>
        <family val="1"/>
      </rPr>
      <t xml:space="preserve"> (parcela 29) - </t>
    </r>
    <r>
      <rPr>
        <b/>
        <sz val="10"/>
        <rFont val="Times New Roman"/>
        <family val="1"/>
      </rPr>
      <t>3156 m</t>
    </r>
    <r>
      <rPr>
        <sz val="10"/>
        <rFont val="Times New Roman"/>
        <family val="1"/>
      </rPr>
      <t xml:space="preserve"> (parcela 4)</t>
    </r>
  </si>
  <si>
    <r>
      <rPr>
        <b/>
        <sz val="6"/>
        <color theme="1"/>
        <rFont val="Times New Roman"/>
        <family val="1"/>
      </rPr>
      <t>Planul de management al sitului de importanță comunitară ROSCI0020 Campia Careiului</t>
    </r>
    <r>
      <rPr>
        <sz val="6"/>
        <color theme="1"/>
        <rFont val="Times New Roman"/>
        <family val="1"/>
      </rPr>
      <t xml:space="preserve">, împreună cu ariile protejate 2.676 Pădurea Urziceni, 2.677 Dunele de nisip Foieni, 2.679 Mlaștina Vermeș și 2.182 Pășunea cu Corynephorus de la Voievozi - aprobat prin </t>
    </r>
    <r>
      <rPr>
        <b/>
        <sz val="6"/>
        <color theme="1"/>
        <rFont val="Times New Roman"/>
        <family val="1"/>
      </rPr>
      <t>OM nr. 3221/2023</t>
    </r>
    <r>
      <rPr>
        <sz val="6"/>
        <color theme="1"/>
        <rFont val="Times New Roman"/>
        <family val="1"/>
      </rPr>
      <t xml:space="preserve"> si </t>
    </r>
    <r>
      <rPr>
        <b/>
        <sz val="6"/>
        <color theme="1"/>
        <rFont val="Times New Roman"/>
        <family val="1"/>
      </rPr>
      <t>Planul de management al ariei de protecție specială avifaunistică ROSPA0016 Campia Nirului – Valea Ierului</t>
    </r>
    <r>
      <rPr>
        <sz val="6"/>
        <color theme="1"/>
        <rFont val="Times New Roman"/>
        <family val="1"/>
      </rPr>
      <t xml:space="preserve">, in curs de aprobare la MMAP.                     </t>
    </r>
    <r>
      <rPr>
        <b/>
        <sz val="6"/>
        <color theme="1"/>
        <rFont val="Times New Roman"/>
        <family val="1"/>
      </rPr>
      <t>Nota ANANP nr. 11275/CA/18.08.2020</t>
    </r>
    <r>
      <rPr>
        <sz val="6"/>
        <color theme="1"/>
        <rFont val="Times New Roman"/>
        <family val="1"/>
      </rPr>
      <t xml:space="preserve"> - privind aprobarea setului minim de masuri speciale de protectie si conservare in ROSCI0020 - Campia Careiului,            respectiv </t>
    </r>
    <r>
      <rPr>
        <b/>
        <sz val="6"/>
        <color theme="1"/>
        <rFont val="Times New Roman"/>
        <family val="1"/>
      </rPr>
      <t>Nota nr. 11286/CA/18.08.2020</t>
    </r>
    <r>
      <rPr>
        <sz val="6"/>
        <color theme="1"/>
        <rFont val="Times New Roman"/>
        <family val="1"/>
      </rPr>
      <t xml:space="preserve"> - privind aprobarea setului minim de masuri speciale de protectie si conservare in ROSPA0016 - Campia Nirului - Valea Ierului.</t>
    </r>
  </si>
  <si>
    <t>Suprafata - 63.76</t>
  </si>
  <si>
    <t>Cel putin 63.76 ha</t>
  </si>
  <si>
    <t>Depresiuni umede intradunale</t>
  </si>
  <si>
    <r>
      <t xml:space="preserve">Nu -                </t>
    </r>
    <r>
      <rPr>
        <b/>
        <sz val="10"/>
        <rFont val="Times New Roman"/>
        <family val="1"/>
      </rPr>
      <t>0</t>
    </r>
    <r>
      <rPr>
        <sz val="10"/>
        <rFont val="Times New Roman"/>
        <family val="1"/>
      </rPr>
      <t xml:space="preserve"> (parcela 18, 20, 23, 24, 26, 33) - </t>
    </r>
    <r>
      <rPr>
        <b/>
        <sz val="10"/>
        <rFont val="Times New Roman"/>
        <family val="1"/>
      </rPr>
      <t>2361 m</t>
    </r>
    <r>
      <rPr>
        <sz val="10"/>
        <rFont val="Times New Roman"/>
        <family val="1"/>
      </rPr>
      <t xml:space="preserve"> (parcela 1,2)</t>
    </r>
  </si>
  <si>
    <t>Suprafata - 847.50</t>
  </si>
  <si>
    <t>Cel putin 469.2 ha</t>
  </si>
  <si>
    <t>Dune continentale panonice</t>
  </si>
  <si>
    <r>
      <t xml:space="preserve">Nu -                </t>
    </r>
    <r>
      <rPr>
        <b/>
        <sz val="10"/>
        <rFont val="Times New Roman"/>
        <family val="1"/>
      </rPr>
      <t>642 m</t>
    </r>
    <r>
      <rPr>
        <sz val="10"/>
        <rFont val="Times New Roman"/>
        <family val="1"/>
      </rPr>
      <t xml:space="preserve"> (parcela 3) - </t>
    </r>
    <r>
      <rPr>
        <b/>
        <sz val="10"/>
        <rFont val="Times New Roman"/>
        <family val="1"/>
      </rPr>
      <t>4525 m</t>
    </r>
    <r>
      <rPr>
        <sz val="10"/>
        <rFont val="Times New Roman"/>
        <family val="1"/>
      </rPr>
      <t xml:space="preserve"> (parcela 42, 43, 44)</t>
    </r>
  </si>
  <si>
    <t>Suprafata - 110.80</t>
  </si>
  <si>
    <t>Cel putin 110.8 ha</t>
  </si>
  <si>
    <t xml:space="preserve">Mamifere  </t>
  </si>
  <si>
    <t>Spermophilus citellus - popandau european</t>
  </si>
  <si>
    <r>
      <t xml:space="preserve">Nu - </t>
    </r>
    <r>
      <rPr>
        <b/>
        <sz val="10"/>
        <rFont val="Times New Roman"/>
        <family val="1"/>
      </rPr>
      <t>0 m</t>
    </r>
    <r>
      <rPr>
        <sz val="10"/>
        <rFont val="Times New Roman"/>
        <family val="1"/>
      </rPr>
      <t xml:space="preserve"> (parcela 9) - </t>
    </r>
    <r>
      <rPr>
        <b/>
        <sz val="10"/>
        <rFont val="Times New Roman"/>
        <family val="1"/>
      </rPr>
      <t xml:space="preserve">3475 m </t>
    </r>
    <r>
      <rPr>
        <sz val="10"/>
        <rFont val="Times New Roman"/>
        <family val="1"/>
      </rPr>
      <t xml:space="preserve">(parcela 1,2) </t>
    </r>
  </si>
  <si>
    <t>exemplare</t>
  </si>
  <si>
    <t>Cel putin 1000</t>
  </si>
  <si>
    <t>Reptile</t>
  </si>
  <si>
    <t xml:space="preserve">Emys orbicularis - broască țestoasă europeană de baltă </t>
  </si>
  <si>
    <r>
      <t xml:space="preserve">Nu - </t>
    </r>
    <r>
      <rPr>
        <b/>
        <sz val="10"/>
        <rFont val="Times New Roman"/>
        <family val="1"/>
      </rPr>
      <t>137 m</t>
    </r>
    <r>
      <rPr>
        <sz val="10"/>
        <rFont val="Times New Roman"/>
        <family val="1"/>
      </rPr>
      <t xml:space="preserve"> (parcela 4) - </t>
    </r>
    <r>
      <rPr>
        <b/>
        <sz val="10"/>
        <rFont val="Times New Roman"/>
        <family val="1"/>
      </rPr>
      <t xml:space="preserve">4954 m </t>
    </r>
    <r>
      <rPr>
        <sz val="10"/>
        <rFont val="Times New Roman"/>
        <family val="1"/>
      </rPr>
      <t xml:space="preserve">(parcela 1,2) </t>
    </r>
  </si>
  <si>
    <t>indivizi</t>
  </si>
  <si>
    <t>Cel putin 22</t>
  </si>
  <si>
    <t>Amfibieni</t>
  </si>
  <si>
    <t>Bombina bombina – broască buhai de baltă cu burta roșie</t>
  </si>
  <si>
    <r>
      <t xml:space="preserve">Nu - </t>
    </r>
    <r>
      <rPr>
        <b/>
        <sz val="10"/>
        <rFont val="Times New Roman"/>
        <family val="1"/>
      </rPr>
      <t>1249 m</t>
    </r>
    <r>
      <rPr>
        <sz val="10"/>
        <rFont val="Times New Roman"/>
        <family val="1"/>
      </rPr>
      <t xml:space="preserve"> (parcela 4) - </t>
    </r>
    <r>
      <rPr>
        <b/>
        <sz val="10"/>
        <rFont val="Times New Roman"/>
        <family val="1"/>
      </rPr>
      <t xml:space="preserve">5224 m </t>
    </r>
    <r>
      <rPr>
        <sz val="10"/>
        <rFont val="Times New Roman"/>
        <family val="1"/>
      </rPr>
      <t xml:space="preserve">(parcela 1,2) </t>
    </r>
  </si>
  <si>
    <t>Cel putin 30</t>
  </si>
  <si>
    <t>Plante</t>
  </si>
  <si>
    <t>Pulsatilla pratensis - deditel</t>
  </si>
  <si>
    <r>
      <t xml:space="preserve">Nu - </t>
    </r>
    <r>
      <rPr>
        <b/>
        <sz val="10"/>
        <rFont val="Times New Roman"/>
        <family val="1"/>
      </rPr>
      <t>1373 m</t>
    </r>
    <r>
      <rPr>
        <sz val="10"/>
        <rFont val="Times New Roman"/>
        <family val="1"/>
      </rPr>
      <t xml:space="preserve"> (parcela 4) - </t>
    </r>
    <r>
      <rPr>
        <b/>
        <sz val="10"/>
        <rFont val="Times New Roman"/>
        <family val="1"/>
      </rPr>
      <t xml:space="preserve">5400 m </t>
    </r>
    <r>
      <rPr>
        <sz val="10"/>
        <rFont val="Times New Roman"/>
        <family val="1"/>
      </rPr>
      <t xml:space="preserve">(parcela 1,2) </t>
    </r>
  </si>
  <si>
    <t>Trebuie determinat in 6 ani</t>
  </si>
  <si>
    <t>Triturus cristatus amfibieni  triton cu creastă</t>
  </si>
  <si>
    <r>
      <t xml:space="preserve">Nu - </t>
    </r>
    <r>
      <rPr>
        <b/>
        <sz val="10"/>
        <rFont val="Times New Roman"/>
        <family val="1"/>
      </rPr>
      <t>1016 m</t>
    </r>
    <r>
      <rPr>
        <sz val="10"/>
        <rFont val="Times New Roman"/>
        <family val="1"/>
      </rPr>
      <t xml:space="preserve"> (parcela 1,2) - </t>
    </r>
    <r>
      <rPr>
        <b/>
        <sz val="10"/>
        <rFont val="Times New Roman"/>
        <family val="1"/>
      </rPr>
      <t xml:space="preserve">4834 m </t>
    </r>
    <r>
      <rPr>
        <sz val="10"/>
        <rFont val="Times New Roman"/>
        <family val="1"/>
      </rPr>
      <t xml:space="preserve">(parcela 40) </t>
    </r>
  </si>
  <si>
    <t>Neidentificata in Sit</t>
  </si>
  <si>
    <t>Pasari</t>
  </si>
  <si>
    <t xml:space="preserve">A085 </t>
  </si>
  <si>
    <t>Accipiter gentilis - Uliu porumbar</t>
  </si>
  <si>
    <t>P</t>
  </si>
  <si>
    <r>
      <t xml:space="preserve">Nu - </t>
    </r>
    <r>
      <rPr>
        <b/>
        <sz val="10"/>
        <rFont val="Times New Roman"/>
        <family val="1"/>
      </rPr>
      <t>0 m</t>
    </r>
    <r>
      <rPr>
        <sz val="10"/>
        <rFont val="Times New Roman"/>
        <family val="1"/>
      </rPr>
      <t xml:space="preserve"> - </t>
    </r>
    <r>
      <rPr>
        <b/>
        <sz val="10"/>
        <rFont val="Times New Roman"/>
        <family val="1"/>
      </rPr>
      <t>1140 m</t>
    </r>
    <r>
      <rPr>
        <sz val="10"/>
        <rFont val="Times New Roman"/>
        <family val="1"/>
      </rPr>
      <t xml:space="preserve">  </t>
    </r>
  </si>
  <si>
    <t>perechi</t>
  </si>
  <si>
    <t>Cel putin 8</t>
  </si>
  <si>
    <t xml:space="preserve">A041 </t>
  </si>
  <si>
    <t>Anser albifrons - Garlita mare</t>
  </si>
  <si>
    <t>W</t>
  </si>
  <si>
    <t>Da - parcelele 6-14, 16-18, 20,22, 25, 29-32</t>
  </si>
  <si>
    <t xml:space="preserve">Da - Specie listata in Anexa 1 a Directivei Pasari -Specii migratoare asociate cu habitate acvatice deschise </t>
  </si>
  <si>
    <r>
      <rPr>
        <b/>
        <sz val="6"/>
        <color rgb="FFFF0000"/>
        <rFont val="Times New Roman"/>
        <family val="1"/>
      </rPr>
      <t>Planul de management al sitului de importanță comunitară ROSCI0020 Campia Careiului</t>
    </r>
    <r>
      <rPr>
        <sz val="6"/>
        <color rgb="FFFF0000"/>
        <rFont val="Times New Roman"/>
        <family val="1"/>
      </rPr>
      <t xml:space="preserve">, împreună cu ariile protejate 2.676 Pădurea Urziceni, 2.677 Dunele de nisip Foieni, 2.679 Mlaștina Vermeș și 2.182 Pășunea cu Corynephorus de la Voievozi - aprobat prin </t>
    </r>
    <r>
      <rPr>
        <b/>
        <sz val="6"/>
        <color rgb="FFFF0000"/>
        <rFont val="Times New Roman"/>
        <family val="1"/>
      </rPr>
      <t>OM nr. 3221/2023</t>
    </r>
    <r>
      <rPr>
        <sz val="6"/>
        <color rgb="FFFF0000"/>
        <rFont val="Times New Roman"/>
        <family val="1"/>
      </rPr>
      <t xml:space="preserve"> si </t>
    </r>
    <r>
      <rPr>
        <b/>
        <sz val="6"/>
        <color rgb="FFFF0000"/>
        <rFont val="Times New Roman"/>
        <family val="1"/>
      </rPr>
      <t>Planul de management al ariei de protecție specială avifaunistică ROSPA0016 Campia Nirului – Valea Ierului</t>
    </r>
    <r>
      <rPr>
        <sz val="6"/>
        <color rgb="FFFF0000"/>
        <rFont val="Times New Roman"/>
        <family val="1"/>
      </rPr>
      <t xml:space="preserve">, in curs de aprobare la MMAP.                     </t>
    </r>
    <r>
      <rPr>
        <b/>
        <sz val="6"/>
        <color rgb="FFFF0000"/>
        <rFont val="Times New Roman"/>
        <family val="1"/>
      </rPr>
      <t>Nota ANANP nr. 11275/CA/18.08.2020</t>
    </r>
    <r>
      <rPr>
        <sz val="6"/>
        <color rgb="FFFF0000"/>
        <rFont val="Times New Roman"/>
        <family val="1"/>
      </rPr>
      <t xml:space="preserve"> - privind aprobarea setului minim de masuri speciale de protectie si conservare in ROSCI0020 - Campia Careiului,            respectiv </t>
    </r>
    <r>
      <rPr>
        <b/>
        <sz val="6"/>
        <color rgb="FFFF0000"/>
        <rFont val="Times New Roman"/>
        <family val="1"/>
      </rPr>
      <t>Nota nr. 11286/CA/18.08.2020</t>
    </r>
    <r>
      <rPr>
        <sz val="6"/>
        <color rgb="FFFF0000"/>
        <rFont val="Times New Roman"/>
        <family val="1"/>
      </rPr>
      <t xml:space="preserve"> - privind aprobarea setului minim de masuri speciale de protectie si conservare in ROSPA0016 - Campia Nirului - Valea Ierului.</t>
    </r>
  </si>
  <si>
    <r>
      <t xml:space="preserve">Pentru zona inclusa in PP nu exista masuri restrictive prevazute in </t>
    </r>
    <r>
      <rPr>
        <b/>
        <sz val="6"/>
        <color rgb="FFFF0000"/>
        <rFont val="Times New Roman"/>
        <family val="1"/>
      </rPr>
      <t>Planul de management al sitului de importanță comunitară ROSCI0020 Campia Careiului</t>
    </r>
    <r>
      <rPr>
        <sz val="6"/>
        <color rgb="FFFF0000"/>
        <rFont val="Times New Roman"/>
        <family val="1"/>
      </rPr>
      <t xml:space="preserve">, împreună cu ariile protejate 2.676 Pădurea Urziceni, 2.677 Dunele de nisip Foieni, 2.679 Mlaștina Vermeș și 2.182 Pășunea cu Corynephorus de la Voievozi - aprobat prin </t>
    </r>
    <r>
      <rPr>
        <b/>
        <sz val="6"/>
        <color rgb="FFFF0000"/>
        <rFont val="Times New Roman"/>
        <family val="1"/>
      </rPr>
      <t>OM nr. 3221/2023</t>
    </r>
    <r>
      <rPr>
        <sz val="6"/>
        <color rgb="FFFF0000"/>
        <rFont val="Times New Roman"/>
        <family val="1"/>
      </rPr>
      <t xml:space="preserve"> si </t>
    </r>
    <r>
      <rPr>
        <b/>
        <sz val="6"/>
        <color rgb="FFFF0000"/>
        <rFont val="Times New Roman"/>
        <family val="1"/>
      </rPr>
      <t>Planul de management al ariei de protecție specială avifaunistică ROSPA0016 Campia Nirului – Valea Ierului</t>
    </r>
    <r>
      <rPr>
        <sz val="6"/>
        <color rgb="FFFF0000"/>
        <rFont val="Times New Roman"/>
        <family val="1"/>
      </rPr>
      <t xml:space="preserve">, in curs de aprobare la MMAP.                     </t>
    </r>
    <r>
      <rPr>
        <b/>
        <sz val="6"/>
        <color rgb="FFFF0000"/>
        <rFont val="Times New Roman"/>
        <family val="1"/>
      </rPr>
      <t>Nota ANANP nr. 11275/CA/18.08.2020</t>
    </r>
    <r>
      <rPr>
        <sz val="6"/>
        <color rgb="FFFF0000"/>
        <rFont val="Times New Roman"/>
        <family val="1"/>
      </rPr>
      <t xml:space="preserve"> - privind aprobarea setului minim de masuri speciale de protectie si conservare in ROSCI0020 - Campia Careiului,            respectiv </t>
    </r>
    <r>
      <rPr>
        <b/>
        <sz val="6"/>
        <color rgb="FFFF0000"/>
        <rFont val="Times New Roman"/>
        <family val="1"/>
      </rPr>
      <t>Nota nr. 11286/CA/18.08.2020</t>
    </r>
    <r>
      <rPr>
        <sz val="6"/>
        <color rgb="FFFF0000"/>
        <rFont val="Times New Roman"/>
        <family val="1"/>
      </rPr>
      <t xml:space="preserve"> - privind aprobarea setului minim de masuri speciale de protectie si conservare in ROSPA0016 - Campia Nirului - Valea Ierului.</t>
    </r>
  </si>
  <si>
    <t>Cel putin 1500</t>
  </si>
  <si>
    <t>Da</t>
  </si>
  <si>
    <t>PP se suprapune cu  zona de hranire a speciei</t>
  </si>
  <si>
    <t>21.3092 ha</t>
  </si>
  <si>
    <t>PP se suprapune cu  zona de hranire a speciei, fiind specifica habitatelor acvatice deschise, lucrarile din PP sunt de scurta durata, se executa majoritatea in afara sezonului de vegetatie, specia fiind migratoare, nu sunt necesare adoptarea de masuri pentru a asigura impactul rezidual nesemnificativ</t>
  </si>
  <si>
    <t xml:space="preserve">A043 </t>
  </si>
  <si>
    <t>Anser anser - Gasca de vara</t>
  </si>
  <si>
    <t>R</t>
  </si>
  <si>
    <t>Cel putin 40</t>
  </si>
  <si>
    <t>A255</t>
  </si>
  <si>
    <t>Anthus campestris - Fasa de camp</t>
  </si>
  <si>
    <t>Da - parcelele 3-9, 18-27, 33-44</t>
  </si>
  <si>
    <t>Da - Specie listata in Anexa 1 a Directivei Pasari -Specii migratoare asociate cu habitate terestre deschise (terenuri agricole)</t>
  </si>
  <si>
    <t>Cel putin 250</t>
  </si>
  <si>
    <t>PP se suprapune cu  zona de hranire si cuibarire a speciei</t>
  </si>
  <si>
    <t>39.3831 ha</t>
  </si>
  <si>
    <t>PP se suprapune cu  zona de hranire si cuibarire a speciei, migratoare, fiind specifica habitatelor terestre deschise, terenuri agricole cu vegetatie scunda sau tufisuri izolate, lucrarile din PP sunt de scurta durata, se executa majoritatea in afara sezonului de vegetatie, specia fiind migratoarenu sunt necesare adoptarea de masuri pentru a asigura impactul rezidual nesemnificativ</t>
  </si>
  <si>
    <t xml:space="preserve">A089 </t>
  </si>
  <si>
    <t xml:space="preserve">Aquila pomarina-acvilă țipătoare mică </t>
  </si>
  <si>
    <r>
      <t xml:space="preserve">Nu - </t>
    </r>
    <r>
      <rPr>
        <b/>
        <sz val="10"/>
        <rFont val="Times New Roman"/>
        <family val="1"/>
      </rPr>
      <t xml:space="preserve">0 m - 709 m </t>
    </r>
  </si>
  <si>
    <t>Cel putin 1</t>
  </si>
  <si>
    <t xml:space="preserve">PP se afla la distanta mare de suprafata ocupata de aceasta specie  </t>
  </si>
  <si>
    <t xml:space="preserve">A221 </t>
  </si>
  <si>
    <t>Asio otus - Ciuf de padure</t>
  </si>
  <si>
    <t>Da - parcelele 4, 6-9, 27, 33-44</t>
  </si>
  <si>
    <t xml:space="preserve">Cel putin 25 </t>
  </si>
  <si>
    <t>27.6475 ha</t>
  </si>
  <si>
    <t>PP se suprapune cu  zona de hranire a speciei, fiind specifica habitatelor mozaicate, liziere de paduri deschise sau fragmentate, zavoaie, lucrarile din PP sunt de scurta durata, se executa majoritatea in afara sezonului de vegetatie, nu sunt necesare adoptarea de masuri pentru a asigura impactul rezidual nesemnificativ</t>
  </si>
  <si>
    <t xml:space="preserve">A133 </t>
  </si>
  <si>
    <t>Burhinus oecdinemus - Pasarea ogorului</t>
  </si>
  <si>
    <t>Da - parcelele 1,2</t>
  </si>
  <si>
    <t>Da - Specie listata in Anexa 1 a Directivei Pasari -Specii migratoareasociate cu habitate terestre deschise (terenuri agricole)</t>
  </si>
  <si>
    <t>Necunoscuta</t>
  </si>
  <si>
    <t>PP se suprapune cu  zona de cuibarire a speciei (parcelele 1,2), fiind specifica habitatelor deschise de stepă, păşunilor şi culturilor agricole, cuibareste pe sol, fără sau cu puțină vegetație -terenuri necultivate, uscate, pajiști pietroase, zone stepice, lucrarile din PP sunt de scurta durata, se executa majoritatea in afara sezonului de vegetatie, specia fiind migratoare, nu sunt necesare adoptarea de masuri pentru a asigura impactul rezidual nesemnificativ, nu a fost identificata in sit</t>
  </si>
  <si>
    <t xml:space="preserve">A088 </t>
  </si>
  <si>
    <t>Buteo lagopus - Sorecar incaltat</t>
  </si>
  <si>
    <t>Da - parcelele 1-44</t>
  </si>
  <si>
    <t>57.3148 ha</t>
  </si>
  <si>
    <t>PP se suprapune cu  zona de hranire a speciei, fiind specifica habitatelor  deschise, apare in perioada de iarna, in ANPIC, lucrarile din PP sunt de scurta durata, se executa majoritatea in afara sezonului de vegetatie, nu sunt necesare adoptarea de masuri pentru a asigura impactul rezidual nesemnificativ</t>
  </si>
  <si>
    <t xml:space="preserve">A224 </t>
  </si>
  <si>
    <t xml:space="preserve"> Caprimulgus europaeus - Caprimulg</t>
  </si>
  <si>
    <t>Da - Specie listata in Anexa 1 a Directivei Pasari -Specii migratoare asociate cu habitate de paduri</t>
  </si>
  <si>
    <t>PP se suprapune cu  zona de hranire a speciei, fiind specifica habitatelor cu  poieni sau pășuni mari și rare cu arbori seculari, cuibareste in în poieni nu prea mari, pe sol lipsit de vegetație, în zone necultivate, păduri, poieni cu arbori bătrâni, plantații de arbori tineri, uneori chiar și pe dune de nisip, lucrarile din PP sunt de scurta durata, se executa majoritatea in afara sezonului de vegetatie, specia fiind migratoare, nu sunt necesare adoptarea de masuri pentru a asigura impactul rezidual nesemnificativ</t>
  </si>
  <si>
    <t xml:space="preserve">A031 </t>
  </si>
  <si>
    <t xml:space="preserve"> Ciconia ciconia - barza albă </t>
  </si>
  <si>
    <t>Da - Specie listata in Anexa 1 a Directivei Pasari -Specii migratoare, asociate cu habitate terestre deschise (terenuri agricole)</t>
  </si>
  <si>
    <t>Cel putin 120</t>
  </si>
  <si>
    <t>PP se suprapune cu  zona de hranire a speciei, lucrarile din PP sunt de scurta durata, se executa majoritatea in afara sezonului de vegetatie, specia fiind migratoarenu sunt necesare adoptarea de masuri pentru a asigura impactul rezidual nesemnificativ</t>
  </si>
  <si>
    <t xml:space="preserve">A081 </t>
  </si>
  <si>
    <t xml:space="preserve"> Circus aeruginosus -  pasăre - erete de stuf</t>
  </si>
  <si>
    <t>Cel putin 10</t>
  </si>
  <si>
    <t>PP se suprapune cu  zona de hranire a speciei, este specifica zonelor cu stufaris, vaneaza in terenuri agricole din vecinatatea habitatelor acvatice, lucrarile din PP sunt de scurta durata, se executa majoritatea in afara sezonului de vegetatie, nu sunt necesare adoptarea de masuri pentru a asigura impactul rezidual nesemnificativ</t>
  </si>
  <si>
    <t xml:space="preserve">A084 </t>
  </si>
  <si>
    <t xml:space="preserve"> Circus pigargus - Erete sur</t>
  </si>
  <si>
    <t>C</t>
  </si>
  <si>
    <t>Cel putin 6</t>
  </si>
  <si>
    <t>PP se suprapune cu  zona de hranire si pasaj a speciei</t>
  </si>
  <si>
    <t>PP se suprapune cu  zona de hranire si pasaj a speciei , fiind  caracteristică zonelor deschise, stepelor uscate, terenurilor agricole din preajma râurilor, lacurilor sau a mărilor, lucrarile din PP sunt de scurta durata, se executa majoritatea in afara sezonului de vegetatie, specia fiind migratoare, nu sunt necesare adoptarea de masuri pentru a asigura impactul rezidual nesemnificativ</t>
  </si>
  <si>
    <t xml:space="preserve">A231 </t>
  </si>
  <si>
    <t xml:space="preserve"> Coracias garrulus - Dumbraveanca</t>
  </si>
  <si>
    <t>Cel putin 35</t>
  </si>
  <si>
    <t>Nu a fost identificata in sit, nu sunt necesare adoptarea de masuri pentru a asigura impactul rezidual nesemnificativ</t>
  </si>
  <si>
    <t xml:space="preserve">A122  </t>
  </si>
  <si>
    <t xml:space="preserve"> Crex crex - pasăre - cristel de câmp </t>
  </si>
  <si>
    <t>Da - parcelele 1-2, 3-9, 18-27, 33-44</t>
  </si>
  <si>
    <t>Cel putin 5</t>
  </si>
  <si>
    <t>PP se suprapune cu  zona de hranire si cuibarire a speciei, fiind specifica zonele deschise sau semi – deschise, culturile agricole, fânețele, preoponderent umede cu iarbă nu mai înaltă decât înălțimea, foarte rara intilnita in ANPIC, lucrarile din PP sunt de scurta durata, se executa majoritatea in afara sezonului de vegetatie, specia fiind migratoare, nu sunt necesare adoptarea de masuri pentru a asigura impactul rezidual nesemnificativ</t>
  </si>
  <si>
    <t xml:space="preserve">A238 </t>
  </si>
  <si>
    <t xml:space="preserve"> Dendrocopos medius pasăre ciocănitoare de stejar </t>
  </si>
  <si>
    <r>
      <t xml:space="preserve">Nu - </t>
    </r>
    <r>
      <rPr>
        <b/>
        <sz val="10"/>
        <rFont val="Times New Roman"/>
        <family val="1"/>
      </rPr>
      <t>0 m - 524 m</t>
    </r>
  </si>
  <si>
    <t xml:space="preserve">PP se afla la distanta de suprafata ocupata de aceasta specie  </t>
  </si>
  <si>
    <t xml:space="preserve">A236 </t>
  </si>
  <si>
    <t xml:space="preserve"> Dryocopus martius - Ciocanitoare neagra</t>
  </si>
  <si>
    <t>Cel putin 20</t>
  </si>
  <si>
    <t xml:space="preserve">A099 </t>
  </si>
  <si>
    <t xml:space="preserve"> Falco subbuteo - Soimul randunelelor</t>
  </si>
  <si>
    <t>Da - parcelele 1-2, 6-13, 16-18, 20, 22, 25, 29-32</t>
  </si>
  <si>
    <t>Da - Specie listata in Anexa 1 a Directivei Pasari -Specii asociate cu habitate terestre deschise (terenuri agricole)</t>
  </si>
  <si>
    <t xml:space="preserve">Cel putin 3 </t>
  </si>
  <si>
    <t>20.2577 ha</t>
  </si>
  <si>
    <t>PP se suprapune cu  zona de hranire  a speciei, fiind specifica zonelor cu padure unde cuibareste, vaneaza in terenuri deschise in apropierea habitatelor terestre deschise, lucrarile din PP sunt de scurta durata, se executa majoritatea in afara sezonului de vegetatie, nu sunt necesare adoptarea de masuri pentru a asigura impactul rezidual nesemnificativ</t>
  </si>
  <si>
    <t>A097</t>
  </si>
  <si>
    <t xml:space="preserve"> Falco vespertinus - Vanturel de seara</t>
  </si>
  <si>
    <t>Da - parcelele 1-2, 33</t>
  </si>
  <si>
    <t>Cel putin 12</t>
  </si>
  <si>
    <t>PP se suprapune cu  zona de hranire, odihna si pasaj a speciei</t>
  </si>
  <si>
    <t>7.2376 ha</t>
  </si>
  <si>
    <t>PP se suprapune cu  zona de hranire, odihna si pasaj  a speciei, fiind specifica zonelor cu palcuri de arbori unde cuibareste, migratoare,  lucrarile din PP sunt de scurta durata, se executa majoritatea in afara sezonului de vegetatie, nu sunt necesare adoptarea de masuri pentru a asigura impactul rezidual nesemnificativ</t>
  </si>
  <si>
    <t xml:space="preserve">A154 </t>
  </si>
  <si>
    <t xml:space="preserve"> Gallinago media - Becatina mare</t>
  </si>
  <si>
    <t>Pasaj</t>
  </si>
  <si>
    <t xml:space="preserve">exemplare </t>
  </si>
  <si>
    <t>PP se suprapune cu  zona de hranire, odihna si pasaj  a speciei, fiind specifica zonelor mlastinoase, migratoare,  lucrarile din PP sunt de scurta durata, se executa majoritatea in afara sezonului de vegetatie, nu sunt necesare adoptarea de masuri pentru a asigura impactul rezidual nesemnificativ</t>
  </si>
  <si>
    <t xml:space="preserve">A092 </t>
  </si>
  <si>
    <t xml:space="preserve"> Hieraaetus penatus - Acvila pitica</t>
  </si>
  <si>
    <r>
      <t xml:space="preserve">Nu - </t>
    </r>
    <r>
      <rPr>
        <b/>
        <sz val="10"/>
        <rFont val="Times New Roman"/>
        <family val="1"/>
      </rPr>
      <t>0 m - 856 m</t>
    </r>
    <r>
      <rPr>
        <sz val="10"/>
        <rFont val="Times New Roman"/>
        <family val="1"/>
      </rPr>
      <t xml:space="preserve"> </t>
    </r>
  </si>
  <si>
    <t xml:space="preserve">A338 </t>
  </si>
  <si>
    <t>Lanius collurio pasăre sfrâncioc roșiatic</t>
  </si>
  <si>
    <t>Cel putin 900</t>
  </si>
  <si>
    <t>PP se suprapune cu  zona de hranire  a speciei, fiind specifica zonelor deschise cu multe tufişuri şi mărăcinişuri, cuibareste in arbusti mici pana la 2m, lucrarile din PP sunt de scurta durata, se executa majoritatea in afara sezonului de vegetatie,   nu sunt necesare adoptarea de masuri pentru a asigura impactul rezidual nesemnificativ</t>
  </si>
  <si>
    <t xml:space="preserve">A339 </t>
  </si>
  <si>
    <t>Lanius minor pasăre sfrâncioc cu frunte neagră</t>
  </si>
  <si>
    <t>Cel putin 140</t>
  </si>
  <si>
    <t>PP se suprapune cu  zona de hranire  a speciei, fiind specifica zonelor deschise cu palcuri de arbori inalti, cuibăreşte în regiuni deschise cu copaci izolaţi şi tufişuri, lucrarile din PP sunt de scurta durata, se executa majoritatea in afara sezonului de vegetatie, nu sunt necesare adoptarea de masuri pentru a asigura impactul rezidual nesemnificativ</t>
  </si>
  <si>
    <t xml:space="preserve">A459 </t>
  </si>
  <si>
    <t xml:space="preserve"> Larus cachinnans - Pescarus pontic</t>
  </si>
  <si>
    <t>PP se suprapune cu  zona de hranire, odihna si pasaj  a speciei, fiind specifica zonelor acvatice intinse, lucrarile din PP sunt de scurta durata, se executa majoritatea in afara sezonului de vegetatie, specie migratoare, nu sunt necesare adoptarea de masuri pentru a asigura impactul rezidual nesemnificativ</t>
  </si>
  <si>
    <t xml:space="preserve">A179 </t>
  </si>
  <si>
    <t>Larus ridibundus - Pescarus razator</t>
  </si>
  <si>
    <t>Pasaj - cuibarire</t>
  </si>
  <si>
    <t>Cel putin 75</t>
  </si>
  <si>
    <t>PP se suprapune cu  zona de hranire, odihna si pasaj  a speciei, fiind specifica zonelor acvatice deschise, lucrarile din PP sunt de scurta durata, se executa majoritatea in afara sezonului de vegetatie, nu sunt necesare adoptarea de masuri pentru a asigura impactul rezidual nesemnificativ</t>
  </si>
  <si>
    <t xml:space="preserve">A073 </t>
  </si>
  <si>
    <t>Milvus migrans - Gaie neagra</t>
  </si>
  <si>
    <r>
      <t xml:space="preserve">Nu - </t>
    </r>
    <r>
      <rPr>
        <b/>
        <sz val="10"/>
        <rFont val="Times New Roman"/>
        <family val="1"/>
      </rPr>
      <t xml:space="preserve">0 m - 931 m </t>
    </r>
  </si>
  <si>
    <t>Cel putin 2</t>
  </si>
  <si>
    <t>A260</t>
  </si>
  <si>
    <t>Motacilla flava - Codobatura galbena</t>
  </si>
  <si>
    <t>Da - parcelele 1-2, 3-8, 18-27, 33-44</t>
  </si>
  <si>
    <t>Cel putin 400</t>
  </si>
  <si>
    <t>38.7572 ha</t>
  </si>
  <si>
    <t>PP se suprapune cu  zona de hranire, odihna si pasaj  a speciei, fiind specifica zonelor terestre deschise, prefera malurile lacurilor si zonele umede, lucrarile din PP sunt de scurta durata, se executa majoritatea in afara sezonului de vegetatie, specie migratoare, nu sunt necesare adoptarea de masuri pentru a asigura impactul rezidual nesemnificativ</t>
  </si>
  <si>
    <t xml:space="preserve">A158 </t>
  </si>
  <si>
    <t>Numenius phaeopus - Culic mic</t>
  </si>
  <si>
    <t>Da - parcelele 1-2</t>
  </si>
  <si>
    <t>Cel putin 200</t>
  </si>
  <si>
    <t>1.4201 ha</t>
  </si>
  <si>
    <t>PP se suprapune cu  zona de hranire, odihna si pasaj  a speciei, fiind specifica zonelor terestre deschise, prefera zonele cu apa mica si mlastinoase, nu sunt necesare adoptarea de masuri pentru a asigura impactul rezidual nesemnificativ</t>
  </si>
  <si>
    <t xml:space="preserve">A214 </t>
  </si>
  <si>
    <t>Otus scops - Cius</t>
  </si>
  <si>
    <r>
      <t xml:space="preserve">Nu - </t>
    </r>
    <r>
      <rPr>
        <b/>
        <sz val="10"/>
        <rFont val="Times New Roman"/>
        <family val="1"/>
      </rPr>
      <t>0 m - 897 m</t>
    </r>
  </si>
  <si>
    <t xml:space="preserve">PP se afla in imediata vecinatate cu  zona de hranire a speciei </t>
  </si>
  <si>
    <t xml:space="preserve">A072 </t>
  </si>
  <si>
    <t>Pernis apivorus - Viespar</t>
  </si>
  <si>
    <t>Da - Specie listata in Anexa 1 a Directivei Pasari -Specii asociate cu habitate de paduri</t>
  </si>
  <si>
    <t>Cel putin 7</t>
  </si>
  <si>
    <t xml:space="preserve">A234 </t>
  </si>
  <si>
    <t xml:space="preserve">Picus canus ciocănitoarea verzuie </t>
  </si>
  <si>
    <t>Cel putin 15</t>
  </si>
  <si>
    <t xml:space="preserve">A213 </t>
  </si>
  <si>
    <t>Tyto alba - Striga</t>
  </si>
  <si>
    <t>PP se suprapune cu  zona de hranire a speciei, fiind specifica zonelor din interiorul sau vecinatatea localitatilor,  lucrarile din PP sunt de scurta durata, se executa majoritatea in afara sezonului de vegetatie, nu sunt necesare adoptarea de masuri pentru a asigura impactul rezidual nesemnificativ</t>
  </si>
  <si>
    <t>Nota: Randurile marcate cu rosu sunt speciile care se suprapun peste suprafata luata in studiu.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</si>
</sst>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rgb="FFFF0000"/>
      <name val="Calibri"/>
      <family val="2"/>
      <charset val="238"/>
      <scheme val="minor"/>
    </font>
    <font>
      <b/>
      <sz val="14"/>
      <color theme="1"/>
      <name val="Times New Roman"/>
      <family val="1"/>
    </font>
    <font>
      <b/>
      <sz val="14"/>
      <name val="Times New Roman"/>
      <family val="1"/>
    </font>
    <font>
      <sz val="11"/>
      <name val="Calibri"/>
      <family val="2"/>
      <charset val="238"/>
      <scheme val="minor"/>
    </font>
    <font>
      <sz val="8"/>
      <color theme="1"/>
      <name val="Calibri"/>
      <family val="2"/>
      <charset val="238"/>
      <scheme val="minor"/>
    </font>
    <font>
      <sz val="8"/>
      <name val="Calibri"/>
      <family val="2"/>
      <charset val="238"/>
      <scheme val="minor"/>
    </font>
    <font>
      <sz val="10"/>
      <color theme="1"/>
      <name val="Calibri"/>
      <family val="2"/>
      <charset val="238"/>
      <scheme val="minor"/>
    </font>
    <font>
      <sz val="10"/>
      <name val="Calibri"/>
      <family val="2"/>
      <charset val="238"/>
      <scheme val="minor"/>
    </font>
    <font>
      <sz val="10"/>
      <name val="Times New Roman"/>
      <family val="1"/>
    </font>
    <font>
      <b/>
      <sz val="10"/>
      <name val="Times New Roman"/>
      <family val="1"/>
    </font>
    <font>
      <sz val="6"/>
      <color theme="1"/>
      <name val="Times New Roman"/>
      <family val="1"/>
    </font>
    <font>
      <b/>
      <sz val="6"/>
      <color theme="1"/>
      <name val="Times New Roman"/>
      <family val="1"/>
    </font>
    <font>
      <sz val="10"/>
      <color rgb="FFFF0000"/>
      <name val="Calibri"/>
      <family val="2"/>
      <charset val="238"/>
      <scheme val="minor"/>
    </font>
    <font>
      <sz val="10"/>
      <color rgb="FFFF0000"/>
      <name val="Times New Roman"/>
      <family val="1"/>
    </font>
    <font>
      <b/>
      <sz val="10"/>
      <color rgb="FFFF0000"/>
      <name val="Times New Roman"/>
      <family val="1"/>
    </font>
    <font>
      <sz val="6"/>
      <color rgb="FFFF0000"/>
      <name val="Times New Roman"/>
      <family val="1"/>
    </font>
    <font>
      <b/>
      <sz val="6"/>
      <color rgb="FFFF0000"/>
      <name val="Times New Roman"/>
      <family val="1"/>
    </font>
    <font>
      <sz val="9"/>
      <color rgb="FFFF0000"/>
      <name val="Times New Roman"/>
      <family val="1"/>
    </font>
    <font>
      <sz val="8"/>
      <color rgb="FFFF0000"/>
      <name val="Times New Roman"/>
      <family val="1"/>
    </font>
    <font>
      <sz val="7"/>
      <color rgb="FFFF0000"/>
      <name val="Times New Roman"/>
      <family val="1"/>
    </font>
    <font>
      <sz val="10"/>
      <color rgb="FFFF0000"/>
      <name val="Times New Roman"/>
      <family val="1"/>
      <charset val="238"/>
    </font>
    <font>
      <i/>
      <sz val="10"/>
      <color rgb="FFFF0000"/>
      <name val="Times New Roman"/>
      <family val="1"/>
    </font>
    <font>
      <i/>
      <sz val="10"/>
      <name val="Times New Roman"/>
      <family val="1"/>
    </font>
    <font>
      <sz val="10"/>
      <name val="Times New Roman"/>
      <family val="1"/>
      <charset val="238"/>
    </font>
  </fonts>
  <fills count="2">
    <fill>
      <patternFill patternType="none"/>
    </fill>
    <fill>
      <patternFill patternType="gray125"/>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61">
    <xf numFmtId="0" fontId="0" fillId="0" borderId="0" xfId="0"/>
    <xf numFmtId="0" fontId="2" fillId="0" borderId="0" xfId="0" applyFont="1"/>
    <xf numFmtId="0" fontId="3" fillId="0" borderId="0" xfId="0" applyFont="1"/>
    <xf numFmtId="0" fontId="4" fillId="0" borderId="0" xfId="0" applyFont="1"/>
    <xf numFmtId="0" fontId="5" fillId="0" borderId="1" xfId="0" applyFont="1" applyBorder="1" applyAlignment="1">
      <alignment horizontal="left"/>
    </xf>
    <xf numFmtId="0" fontId="5" fillId="0" borderId="2" xfId="0" applyFont="1" applyBorder="1" applyAlignment="1">
      <alignment horizontal="left"/>
    </xf>
    <xf numFmtId="0" fontId="6" fillId="0" borderId="2" xfId="0" applyFont="1" applyBorder="1" applyAlignment="1">
      <alignment horizontal="left"/>
    </xf>
    <xf numFmtId="0" fontId="5" fillId="0" borderId="3" xfId="0" applyFont="1" applyBorder="1" applyAlignment="1">
      <alignment horizontal="left"/>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9"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2" xfId="0" applyFont="1" applyBorder="1" applyAlignment="1">
      <alignment horizontal="left" vertical="center" wrapText="1"/>
    </xf>
    <xf numFmtId="0" fontId="8" fillId="0" borderId="2" xfId="0" applyFont="1" applyBorder="1" applyAlignment="1">
      <alignment horizontal="center" vertical="center" wrapText="1"/>
    </xf>
    <xf numFmtId="2" fontId="7" fillId="0" borderId="2" xfId="0" applyNumberFormat="1" applyFont="1" applyBorder="1" applyAlignment="1">
      <alignment horizontal="center" vertical="center"/>
    </xf>
    <xf numFmtId="0" fontId="8"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xf>
    <xf numFmtId="0" fontId="9" fillId="0" borderId="8" xfId="0" applyFont="1" applyBorder="1" applyAlignment="1">
      <alignment horizontal="center" vertical="center" wrapText="1"/>
    </xf>
    <xf numFmtId="0" fontId="0" fillId="0" borderId="8" xfId="0" applyBorder="1" applyAlignment="1">
      <alignment horizontal="center" vertical="center" wrapText="1"/>
    </xf>
    <xf numFmtId="0" fontId="11" fillId="0" borderId="8" xfId="0" applyFont="1" applyBorder="1" applyAlignment="1">
      <alignment horizontal="left" vertical="center" wrapText="1"/>
    </xf>
    <xf numFmtId="0" fontId="7" fillId="0" borderId="8" xfId="0" applyFont="1" applyBorder="1" applyAlignment="1">
      <alignment horizontal="center" vertical="center" wrapText="1"/>
    </xf>
    <xf numFmtId="2" fontId="7" fillId="0" borderId="8" xfId="0" applyNumberFormat="1"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2" fontId="7" fillId="0" borderId="8" xfId="0" applyNumberFormat="1" applyFont="1" applyBorder="1" applyAlignment="1">
      <alignment horizontal="center" vertical="center" wrapText="1"/>
    </xf>
    <xf numFmtId="0" fontId="8" fillId="0" borderId="8" xfId="0" applyFont="1" applyBorder="1" applyAlignment="1">
      <alignment horizontal="center" vertical="center"/>
    </xf>
    <xf numFmtId="49" fontId="7" fillId="0" borderId="8" xfId="0" applyNumberFormat="1" applyFont="1" applyBorder="1" applyAlignment="1">
      <alignment horizontal="center" vertical="center" wrapText="1"/>
    </xf>
    <xf numFmtId="0" fontId="13" fillId="0" borderId="8" xfId="0" applyFont="1" applyBorder="1" applyAlignment="1">
      <alignment horizontal="center" vertical="center"/>
    </xf>
    <xf numFmtId="0" fontId="14" fillId="0" borderId="8" xfId="0" applyFont="1" applyBorder="1" applyAlignment="1">
      <alignment horizontal="center" vertical="center" wrapText="1"/>
    </xf>
    <xf numFmtId="0" fontId="1"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16" fillId="0" borderId="8" xfId="0" applyFont="1" applyBorder="1" applyAlignment="1">
      <alignment horizontal="left" vertical="center" wrapText="1"/>
    </xf>
    <xf numFmtId="2" fontId="13" fillId="0" borderId="8" xfId="0" applyNumberFormat="1" applyFont="1" applyBorder="1" applyAlignment="1">
      <alignment horizontal="center" vertical="center" wrapText="1"/>
    </xf>
    <xf numFmtId="0" fontId="18" fillId="0" borderId="9"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9" xfId="0" applyFont="1" applyBorder="1" applyAlignment="1">
      <alignment horizontal="center" vertical="center" wrapText="1"/>
    </xf>
    <xf numFmtId="0" fontId="21" fillId="0" borderId="8" xfId="0" applyFont="1" applyBorder="1" applyAlignment="1">
      <alignment horizontal="center" vertical="center" wrapText="1"/>
    </xf>
    <xf numFmtId="0" fontId="22" fillId="0" borderId="8" xfId="0" applyFont="1" applyBorder="1" applyAlignment="1">
      <alignment horizontal="center" vertical="center" wrapText="1"/>
    </xf>
    <xf numFmtId="0" fontId="14" fillId="0" borderId="9" xfId="0" applyFont="1" applyBorder="1" applyAlignment="1">
      <alignment horizontal="center" vertical="center" wrapText="1"/>
    </xf>
    <xf numFmtId="49" fontId="13" fillId="0" borderId="8" xfId="0" applyNumberFormat="1" applyFont="1" applyBorder="1" applyAlignment="1">
      <alignment horizontal="center" vertical="center" wrapText="1"/>
    </xf>
    <xf numFmtId="0" fontId="23" fillId="0" borderId="8" xfId="0" applyFont="1" applyBorder="1" applyAlignment="1">
      <alignment horizontal="center" vertical="center" wrapText="1"/>
    </xf>
    <xf numFmtId="0" fontId="24"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13" fillId="0" borderId="11" xfId="0" applyFont="1" applyBorder="1" applyAlignment="1">
      <alignment horizontal="center" vertical="center"/>
    </xf>
    <xf numFmtId="0" fontId="22" fillId="0" borderId="11" xfId="0" applyFont="1" applyBorder="1" applyAlignment="1">
      <alignment horizontal="center" vertical="center" wrapText="1"/>
    </xf>
    <xf numFmtId="0" fontId="21" fillId="0" borderId="11" xfId="0" applyFont="1" applyBorder="1" applyAlignment="1">
      <alignment horizontal="center" vertical="center" wrapText="1"/>
    </xf>
    <xf numFmtId="0" fontId="13" fillId="0" borderId="11" xfId="0" applyFont="1" applyBorder="1" applyAlignment="1">
      <alignment horizontal="center" vertical="center" wrapText="1"/>
    </xf>
    <xf numFmtId="0" fontId="15" fillId="0" borderId="11" xfId="0" applyFont="1" applyBorder="1" applyAlignment="1">
      <alignment horizontal="center" vertical="center" wrapText="1"/>
    </xf>
    <xf numFmtId="0" fontId="16" fillId="0" borderId="11" xfId="0" applyFont="1" applyBorder="1" applyAlignment="1">
      <alignment horizontal="left" vertical="center" wrapText="1"/>
    </xf>
    <xf numFmtId="49" fontId="13" fillId="0" borderId="11"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0" fillId="0" borderId="0" xfId="0" applyAlignment="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Lochli%20Mihai%20-%202023%20-%20PNRR\tabel%20investitie%20-%20Lochli.xlsx" TargetMode="External"/><Relationship Id="rId1" Type="http://schemas.openxmlformats.org/officeDocument/2006/relationships/externalLinkPath" Target="tabel%20investitie%20-%20Lochl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 ev impact - 3C - Mem."/>
      <sheetName val="Val investitie"/>
      <sheetName val="Necesar puieti"/>
      <sheetName val="tab. 1"/>
      <sheetName val="tab. 2"/>
      <sheetName val="tab. 3"/>
      <sheetName val="tab ev impact - 3C"/>
      <sheetName val="tab 4"/>
      <sheetName val="tab 5"/>
      <sheetName val="tab 6"/>
      <sheetName val="Foaie1"/>
      <sheetName val="tab 7"/>
    </sheetNames>
    <sheetDataSet>
      <sheetData sheetId="0"/>
      <sheetData sheetId="1"/>
      <sheetData sheetId="2"/>
      <sheetData sheetId="3"/>
      <sheetData sheetId="4"/>
      <sheetData sheetId="5">
        <row r="2">
          <cell r="F2" t="str">
            <v>Satisfacatoare</v>
          </cell>
          <cell r="G2" t="str">
            <v>Imbunatatirea starii de conservare</v>
          </cell>
        </row>
        <row r="3">
          <cell r="F3" t="str">
            <v>Satisfacatoare</v>
          </cell>
          <cell r="G3" t="str">
            <v>Imbunatatirea starii de conservare</v>
          </cell>
        </row>
        <row r="4">
          <cell r="F4" t="str">
            <v xml:space="preserve">Favorabilă - buna </v>
          </cell>
          <cell r="G4" t="str">
            <v>Mentinerea starii de conservare</v>
          </cell>
        </row>
        <row r="5">
          <cell r="F5" t="str">
            <v xml:space="preserve">Favorabilă - buna </v>
          </cell>
          <cell r="G5" t="str">
            <v>Mentinerea starii de conservare</v>
          </cell>
        </row>
        <row r="6">
          <cell r="C6" t="str">
            <v>1000 - 5000 exemplare</v>
          </cell>
          <cell r="F6" t="str">
            <v xml:space="preserve">Favorabilă - buna </v>
          </cell>
          <cell r="G6" t="str">
            <v>Mentinerea starii de conservare</v>
          </cell>
        </row>
        <row r="7">
          <cell r="C7" t="str">
            <v>50 - 100 indivizi</v>
          </cell>
          <cell r="F7" t="str">
            <v>Satisfacatoare</v>
          </cell>
          <cell r="G7" t="str">
            <v>Imbunatatirea starii de conservare</v>
          </cell>
        </row>
        <row r="8">
          <cell r="C8" t="str">
            <v>100 - 500 indivizi</v>
          </cell>
          <cell r="F8" t="str">
            <v>Satisfacatoare</v>
          </cell>
          <cell r="G8" t="str">
            <v>Imbunatatirea starii de conservare</v>
          </cell>
        </row>
        <row r="9">
          <cell r="C9" t="str">
            <v>10972 exemplare</v>
          </cell>
          <cell r="F9" t="str">
            <v>Satisfacatoare</v>
          </cell>
          <cell r="G9" t="str">
            <v>Imbunatatirea starii de conservare</v>
          </cell>
        </row>
        <row r="10">
          <cell r="C10" t="str">
            <v>Neidentificata in sit</v>
          </cell>
          <cell r="F10" t="str">
            <v>Necunoscuta</v>
          </cell>
          <cell r="G10" t="str">
            <v>Imbunatatirea starii de conservare</v>
          </cell>
        </row>
        <row r="11">
          <cell r="C11" t="str">
            <v>8-15 perechi</v>
          </cell>
          <cell r="F11" t="str">
            <v xml:space="preserve">Favorabilă - buna </v>
          </cell>
          <cell r="G11" t="str">
            <v>Mentinerea starii de conservare</v>
          </cell>
        </row>
        <row r="12">
          <cell r="C12" t="str">
            <v>4000 - 8000 indivizi</v>
          </cell>
          <cell r="F12" t="str">
            <v xml:space="preserve">Favorabilă - buna </v>
          </cell>
          <cell r="G12" t="str">
            <v>Mentinerea starii de conservare</v>
          </cell>
        </row>
        <row r="13">
          <cell r="C13" t="str">
            <v>40 - 200 indivizi</v>
          </cell>
          <cell r="F13" t="str">
            <v xml:space="preserve">Favorabilă - buna </v>
          </cell>
          <cell r="G13" t="str">
            <v>Mentinerea starii de conservare</v>
          </cell>
        </row>
        <row r="14">
          <cell r="C14" t="str">
            <v>250 - 350 perechi</v>
          </cell>
          <cell r="F14" t="str">
            <v xml:space="preserve">Favorabilă - buna </v>
          </cell>
          <cell r="G14" t="str">
            <v>Mentinerea starii de conservare</v>
          </cell>
        </row>
        <row r="15">
          <cell r="C15" t="str">
            <v>1 - 10 perechi</v>
          </cell>
          <cell r="F15" t="str">
            <v xml:space="preserve">Favorabilă - buna </v>
          </cell>
          <cell r="G15" t="str">
            <v>Mentinerea starii de conservare</v>
          </cell>
        </row>
        <row r="16">
          <cell r="C16" t="str">
            <v>25 - 35 perechi</v>
          </cell>
          <cell r="F16" t="str">
            <v xml:space="preserve">Favorabilă - buna </v>
          </cell>
          <cell r="G16" t="str">
            <v>Mentinerea starii de conservare</v>
          </cell>
        </row>
        <row r="17">
          <cell r="C17" t="str">
            <v>Nu a fost identificata in sit</v>
          </cell>
          <cell r="F17" t="str">
            <v>Necunoscuta</v>
          </cell>
          <cell r="G17" t="str">
            <v>Imbunatatirea starii de conservare</v>
          </cell>
        </row>
        <row r="18">
          <cell r="C18" t="str">
            <v>0 - 20 indivizi</v>
          </cell>
          <cell r="F18" t="str">
            <v xml:space="preserve">Favorabilă - buna </v>
          </cell>
          <cell r="G18" t="str">
            <v>Mentinerea starii de conservare</v>
          </cell>
        </row>
        <row r="19">
          <cell r="C19" t="str">
            <v>40 - 60 perechi</v>
          </cell>
          <cell r="F19" t="str">
            <v xml:space="preserve">Favorabilă - buna </v>
          </cell>
          <cell r="G19" t="str">
            <v>Mentinerea starii de conservare</v>
          </cell>
        </row>
        <row r="20">
          <cell r="C20" t="str">
            <v xml:space="preserve">110 - 130 exemplare </v>
          </cell>
          <cell r="F20" t="str">
            <v xml:space="preserve">Favorabilă - buna </v>
          </cell>
          <cell r="G20" t="str">
            <v>Mentinerea starii de conservare</v>
          </cell>
        </row>
        <row r="21">
          <cell r="C21" t="str">
            <v>16 - 28 perechi</v>
          </cell>
          <cell r="F21" t="str">
            <v xml:space="preserve">Favorabilă - buna </v>
          </cell>
          <cell r="G21" t="str">
            <v>Mentinerea starii de conservare</v>
          </cell>
        </row>
        <row r="22">
          <cell r="C22" t="str">
            <v>1 - 2 perechi</v>
          </cell>
          <cell r="F22" t="str">
            <v>Satisfacatoare</v>
          </cell>
          <cell r="G22" t="str">
            <v>Imbunatatirea starii de conservare</v>
          </cell>
        </row>
        <row r="23">
          <cell r="C23" t="str">
            <v>0 - 5 perechi</v>
          </cell>
          <cell r="F23" t="str">
            <v>Satisfacatoare</v>
          </cell>
          <cell r="G23" t="str">
            <v>Imbunatatirea starii de conservare</v>
          </cell>
        </row>
        <row r="24">
          <cell r="C24" t="str">
            <v>5 - 10 perechi</v>
          </cell>
          <cell r="F24" t="str">
            <v>Satisfacatoare</v>
          </cell>
          <cell r="G24" t="str">
            <v>Imbunatatirea starii de conservare</v>
          </cell>
        </row>
        <row r="25">
          <cell r="C25" t="str">
            <v>40 - 60 perechi</v>
          </cell>
          <cell r="F25" t="str">
            <v xml:space="preserve">Favorabilă - buna </v>
          </cell>
          <cell r="G25" t="str">
            <v>Mentinerea starii de conservare</v>
          </cell>
        </row>
        <row r="26">
          <cell r="C26" t="str">
            <v>20 - 40 perechi</v>
          </cell>
          <cell r="F26" t="str">
            <v xml:space="preserve">Favorabilă - buna </v>
          </cell>
          <cell r="G26" t="str">
            <v>Imbunatatirea starii de conservare</v>
          </cell>
        </row>
        <row r="27">
          <cell r="C27" t="str">
            <v>3 - 8 perechi</v>
          </cell>
          <cell r="F27" t="str">
            <v>Satisfacatoare</v>
          </cell>
          <cell r="G27" t="str">
            <v>Imbunatatirea starii de conservare</v>
          </cell>
        </row>
        <row r="28">
          <cell r="C28" t="str">
            <v>1 - 10 perechi</v>
          </cell>
          <cell r="F28" t="str">
            <v>Satisfacatoare</v>
          </cell>
          <cell r="G28" t="str">
            <v>Imbunatatirea starii de conservare</v>
          </cell>
        </row>
        <row r="29">
          <cell r="C29" t="str">
            <v>1 - 4 exemplare</v>
          </cell>
          <cell r="F29" t="str">
            <v xml:space="preserve">Favorabilă - buna </v>
          </cell>
          <cell r="G29" t="str">
            <v>Mentinerea starii de conservare</v>
          </cell>
        </row>
        <row r="30">
          <cell r="C30" t="str">
            <v>0 - 1 perechi</v>
          </cell>
          <cell r="F30" t="str">
            <v xml:space="preserve">Favorabilă - buna </v>
          </cell>
          <cell r="G30" t="str">
            <v>Mentinerea starii de conservare</v>
          </cell>
        </row>
        <row r="31">
          <cell r="C31" t="str">
            <v>900 - 1300 perechi</v>
          </cell>
          <cell r="F31" t="str">
            <v xml:space="preserve">Favorabilă - buna </v>
          </cell>
          <cell r="G31" t="str">
            <v>Mentinerea starii de conservare</v>
          </cell>
        </row>
        <row r="32">
          <cell r="C32" t="str">
            <v>140 - 180 perechi</v>
          </cell>
          <cell r="F32" t="str">
            <v xml:space="preserve">Favorabilă - buna </v>
          </cell>
          <cell r="G32" t="str">
            <v>Mentinerea starii de conservare</v>
          </cell>
        </row>
        <row r="33">
          <cell r="C33" t="str">
            <v>0 - 2 perechi</v>
          </cell>
          <cell r="F33" t="str">
            <v>Satisfacatoare</v>
          </cell>
          <cell r="G33" t="str">
            <v>Imbunatatirea starii de conservare</v>
          </cell>
        </row>
        <row r="34">
          <cell r="C34" t="str">
            <v>1000 - 2000 indivizi</v>
          </cell>
          <cell r="F34" t="str">
            <v xml:space="preserve">Favorabilă - buna </v>
          </cell>
          <cell r="G34" t="str">
            <v>Mentinerea starii de conservare</v>
          </cell>
        </row>
        <row r="35">
          <cell r="C35" t="str">
            <v>0 - 5 perechi</v>
          </cell>
          <cell r="F35" t="str">
            <v>Satisfacatoare</v>
          </cell>
          <cell r="G35" t="str">
            <v>Imbunatatirea starii de conservare</v>
          </cell>
        </row>
        <row r="36">
          <cell r="C36" t="str">
            <v>400 - 550 indivizi</v>
          </cell>
          <cell r="F36" t="str">
            <v xml:space="preserve">Favorabilă - buna </v>
          </cell>
          <cell r="G36" t="str">
            <v>Mentinerea starii de conservare</v>
          </cell>
        </row>
        <row r="37">
          <cell r="C37" t="str">
            <v>200 - 450 indivizi</v>
          </cell>
          <cell r="F37" t="str">
            <v xml:space="preserve">Favorabilă - buna </v>
          </cell>
          <cell r="G37" t="str">
            <v>Mentinerea starii de conservare</v>
          </cell>
        </row>
        <row r="38">
          <cell r="C38" t="str">
            <v>20 - 30 perechi</v>
          </cell>
          <cell r="F38" t="str">
            <v xml:space="preserve">Favorabilă - buna </v>
          </cell>
          <cell r="G38" t="str">
            <v>Mentinerea starii de conservare</v>
          </cell>
        </row>
        <row r="39">
          <cell r="C39" t="str">
            <v>5 - 9 perechi</v>
          </cell>
          <cell r="F39" t="str">
            <v xml:space="preserve">Favorabilă - buna </v>
          </cell>
          <cell r="G39" t="str">
            <v>Mentinerea starii de conservare</v>
          </cell>
        </row>
        <row r="40">
          <cell r="C40" t="str">
            <v>15 - 25 perechi</v>
          </cell>
          <cell r="F40" t="str">
            <v xml:space="preserve">Favorabilă - buna </v>
          </cell>
          <cell r="G40" t="str">
            <v>Mentinerea starii de conservare</v>
          </cell>
        </row>
        <row r="41">
          <cell r="C41" t="str">
            <v>20 - 50 perechi</v>
          </cell>
          <cell r="F41" t="str">
            <v xml:space="preserve">Favorabilă - buna </v>
          </cell>
          <cell r="G41" t="str">
            <v>Mentinerea starii de conservare</v>
          </cell>
        </row>
      </sheetData>
      <sheetData sheetId="6"/>
      <sheetData sheetId="7"/>
      <sheetData sheetId="8"/>
      <sheetData sheetId="9"/>
      <sheetData sheetId="10"/>
      <sheetData sheetId="1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0477E-33A0-46B9-8E0F-F1C5E264E6DC}">
  <sheetPr>
    <pageSetUpPr fitToPage="1"/>
  </sheetPr>
  <dimension ref="A1:U47"/>
  <sheetViews>
    <sheetView tabSelected="1" workbookViewId="0">
      <selection activeCell="D45" sqref="D45"/>
    </sheetView>
  </sheetViews>
  <sheetFormatPr defaultRowHeight="14.4" x14ac:dyDescent="0.55000000000000004"/>
  <sheetData>
    <row r="1" spans="1:21" ht="17.399999999999999" x14ac:dyDescent="0.55000000000000004">
      <c r="A1" s="1" t="s">
        <v>0</v>
      </c>
      <c r="B1" s="1"/>
      <c r="C1" s="1"/>
      <c r="D1" s="1"/>
      <c r="E1" s="1"/>
      <c r="F1" s="1"/>
      <c r="G1" s="2"/>
      <c r="H1" s="1"/>
      <c r="I1" s="1"/>
      <c r="J1" s="1"/>
      <c r="K1" s="1"/>
    </row>
    <row r="2" spans="1:21" ht="17.399999999999999" x14ac:dyDescent="0.55000000000000004">
      <c r="A2" s="1" t="s">
        <v>1</v>
      </c>
      <c r="B2" s="1"/>
      <c r="C2" s="1"/>
      <c r="D2" s="1"/>
      <c r="E2" s="1"/>
      <c r="F2" s="1"/>
      <c r="G2" s="2"/>
      <c r="H2" s="1"/>
      <c r="I2" s="1"/>
      <c r="J2" s="1"/>
      <c r="K2" s="1"/>
    </row>
    <row r="3" spans="1:21" ht="17.399999999999999" x14ac:dyDescent="0.55000000000000004">
      <c r="A3" s="1" t="s">
        <v>2</v>
      </c>
      <c r="B3" s="1"/>
      <c r="C3" s="1"/>
      <c r="D3" s="1"/>
      <c r="E3" s="1"/>
      <c r="F3" s="1"/>
      <c r="G3" s="2"/>
      <c r="H3" s="1"/>
      <c r="I3" s="1"/>
      <c r="J3" s="1"/>
      <c r="K3" s="1"/>
    </row>
    <row r="4" spans="1:21" ht="14.7" thickBot="1" x14ac:dyDescent="0.6">
      <c r="G4" s="3"/>
    </row>
    <row r="5" spans="1:21" x14ac:dyDescent="0.55000000000000004">
      <c r="A5" s="4">
        <v>1</v>
      </c>
      <c r="B5" s="5">
        <v>2</v>
      </c>
      <c r="C5" s="5">
        <v>3</v>
      </c>
      <c r="D5" s="5">
        <v>4</v>
      </c>
      <c r="E5" s="5">
        <v>5</v>
      </c>
      <c r="F5" s="5">
        <v>6</v>
      </c>
      <c r="G5" s="6">
        <v>7</v>
      </c>
      <c r="H5" s="5">
        <v>8</v>
      </c>
      <c r="I5" s="5">
        <v>9</v>
      </c>
      <c r="J5" s="5">
        <v>10</v>
      </c>
      <c r="K5" s="5">
        <v>11</v>
      </c>
      <c r="L5" s="5">
        <v>12</v>
      </c>
      <c r="M5" s="5">
        <v>13</v>
      </c>
      <c r="N5" s="5">
        <v>14</v>
      </c>
      <c r="O5" s="5">
        <v>15</v>
      </c>
      <c r="P5" s="5">
        <v>16</v>
      </c>
      <c r="Q5" s="5">
        <v>17</v>
      </c>
      <c r="R5" s="5">
        <v>18</v>
      </c>
      <c r="S5" s="5">
        <v>19</v>
      </c>
      <c r="T5" s="5">
        <v>20</v>
      </c>
      <c r="U5" s="7">
        <v>21</v>
      </c>
    </row>
    <row r="6" spans="1:21" ht="77.7" thickBot="1" x14ac:dyDescent="0.6">
      <c r="A6" s="8" t="s">
        <v>3</v>
      </c>
      <c r="B6" s="9" t="s">
        <v>4</v>
      </c>
      <c r="C6" s="9" t="s">
        <v>5</v>
      </c>
      <c r="D6" s="9" t="s">
        <v>6</v>
      </c>
      <c r="E6" s="9" t="s">
        <v>7</v>
      </c>
      <c r="F6" s="9" t="s">
        <v>8</v>
      </c>
      <c r="G6" s="10" t="s">
        <v>9</v>
      </c>
      <c r="H6" s="9" t="s">
        <v>10</v>
      </c>
      <c r="I6" s="9" t="s">
        <v>11</v>
      </c>
      <c r="J6" s="9" t="s">
        <v>12</v>
      </c>
      <c r="K6" s="9" t="s">
        <v>13</v>
      </c>
      <c r="L6" s="9" t="s">
        <v>14</v>
      </c>
      <c r="M6" s="9" t="s">
        <v>15</v>
      </c>
      <c r="N6" s="9" t="s">
        <v>16</v>
      </c>
      <c r="O6" s="9" t="s">
        <v>17</v>
      </c>
      <c r="P6" s="9" t="s">
        <v>18</v>
      </c>
      <c r="Q6" s="9" t="s">
        <v>19</v>
      </c>
      <c r="R6" s="9" t="s">
        <v>20</v>
      </c>
      <c r="S6" s="9" t="s">
        <v>21</v>
      </c>
      <c r="T6" s="10" t="s">
        <v>22</v>
      </c>
      <c r="U6" s="11" t="s">
        <v>23</v>
      </c>
    </row>
    <row r="7" spans="1:21" ht="405.6" x14ac:dyDescent="0.55000000000000004">
      <c r="A7" s="12" t="s">
        <v>24</v>
      </c>
      <c r="B7" s="13" t="s">
        <v>25</v>
      </c>
      <c r="C7" s="14" t="s">
        <v>26</v>
      </c>
      <c r="D7" s="15" t="s">
        <v>27</v>
      </c>
      <c r="E7" s="13" t="s">
        <v>28</v>
      </c>
      <c r="F7" s="14" t="s">
        <v>29</v>
      </c>
      <c r="G7" s="13" t="s">
        <v>28</v>
      </c>
      <c r="H7" s="16" t="s">
        <v>30</v>
      </c>
      <c r="I7" s="16" t="s">
        <v>31</v>
      </c>
      <c r="J7" s="15" t="str">
        <f>'[1]tab. 3'!F2</f>
        <v>Satisfacatoare</v>
      </c>
      <c r="K7" s="15" t="str">
        <f>'[1]tab. 3'!G2</f>
        <v>Imbunatatirea starii de conservare</v>
      </c>
      <c r="L7" s="15" t="s">
        <v>32</v>
      </c>
      <c r="M7" s="13" t="s">
        <v>33</v>
      </c>
      <c r="N7" s="13">
        <v>974.46</v>
      </c>
      <c r="O7" s="13">
        <v>974.46</v>
      </c>
      <c r="P7" s="17" t="s">
        <v>34</v>
      </c>
      <c r="Q7" s="13" t="s">
        <v>35</v>
      </c>
      <c r="R7" s="13" t="s">
        <v>35</v>
      </c>
      <c r="S7" s="18">
        <v>0</v>
      </c>
      <c r="T7" s="17" t="s">
        <v>36</v>
      </c>
      <c r="U7" s="19" t="s">
        <v>37</v>
      </c>
    </row>
    <row r="8" spans="1:21" ht="405.6" x14ac:dyDescent="0.55000000000000004">
      <c r="A8" s="20" t="s">
        <v>24</v>
      </c>
      <c r="B8" s="21" t="s">
        <v>25</v>
      </c>
      <c r="C8" s="22" t="s">
        <v>38</v>
      </c>
      <c r="D8" s="23" t="s">
        <v>39</v>
      </c>
      <c r="E8" s="21" t="s">
        <v>28</v>
      </c>
      <c r="F8" s="22" t="s">
        <v>40</v>
      </c>
      <c r="G8" s="21" t="s">
        <v>28</v>
      </c>
      <c r="H8" s="24" t="s">
        <v>41</v>
      </c>
      <c r="I8" s="24" t="s">
        <v>31</v>
      </c>
      <c r="J8" s="25" t="str">
        <f>'[1]tab. 3'!F3</f>
        <v>Satisfacatoare</v>
      </c>
      <c r="K8" s="25" t="str">
        <f>'[1]tab. 3'!G3</f>
        <v>Imbunatatirea starii de conservare</v>
      </c>
      <c r="L8" s="25" t="s">
        <v>42</v>
      </c>
      <c r="M8" s="25" t="s">
        <v>33</v>
      </c>
      <c r="N8" s="25">
        <v>63.76</v>
      </c>
      <c r="O8" s="25">
        <v>63.76</v>
      </c>
      <c r="P8" s="25" t="s">
        <v>43</v>
      </c>
      <c r="Q8" s="21" t="s">
        <v>35</v>
      </c>
      <c r="R8" s="21" t="s">
        <v>35</v>
      </c>
      <c r="S8" s="26">
        <v>0</v>
      </c>
      <c r="T8" s="27" t="s">
        <v>36</v>
      </c>
      <c r="U8" s="28" t="s">
        <v>37</v>
      </c>
    </row>
    <row r="9" spans="1:21" ht="405.6" x14ac:dyDescent="0.55000000000000004">
      <c r="A9" s="20" t="s">
        <v>24</v>
      </c>
      <c r="B9" s="21" t="s">
        <v>25</v>
      </c>
      <c r="C9" s="22">
        <v>2190</v>
      </c>
      <c r="D9" s="23" t="s">
        <v>44</v>
      </c>
      <c r="E9" s="21" t="s">
        <v>28</v>
      </c>
      <c r="F9" s="22" t="s">
        <v>45</v>
      </c>
      <c r="G9" s="21" t="s">
        <v>28</v>
      </c>
      <c r="H9" s="24" t="s">
        <v>41</v>
      </c>
      <c r="I9" s="24" t="s">
        <v>31</v>
      </c>
      <c r="J9" s="25" t="str">
        <f>'[1]tab. 3'!F4</f>
        <v xml:space="preserve">Favorabilă - buna </v>
      </c>
      <c r="K9" s="25" t="str">
        <f>'[1]tab. 3'!G4</f>
        <v>Mentinerea starii de conservare</v>
      </c>
      <c r="L9" s="25" t="s">
        <v>46</v>
      </c>
      <c r="M9" s="25" t="s">
        <v>33</v>
      </c>
      <c r="N9" s="29">
        <v>847.5</v>
      </c>
      <c r="O9" s="29">
        <v>847.5</v>
      </c>
      <c r="P9" s="29" t="s">
        <v>47</v>
      </c>
      <c r="Q9" s="21" t="s">
        <v>35</v>
      </c>
      <c r="R9" s="21" t="s">
        <v>35</v>
      </c>
      <c r="S9" s="26">
        <v>0</v>
      </c>
      <c r="T9" s="27" t="s">
        <v>36</v>
      </c>
      <c r="U9" s="28" t="s">
        <v>37</v>
      </c>
    </row>
    <row r="10" spans="1:21" ht="405.6" x14ac:dyDescent="0.55000000000000004">
      <c r="A10" s="20" t="s">
        <v>24</v>
      </c>
      <c r="B10" s="21" t="s">
        <v>25</v>
      </c>
      <c r="C10" s="22">
        <v>2340</v>
      </c>
      <c r="D10" s="23" t="s">
        <v>48</v>
      </c>
      <c r="E10" s="21" t="s">
        <v>28</v>
      </c>
      <c r="F10" s="22" t="s">
        <v>49</v>
      </c>
      <c r="G10" s="21" t="s">
        <v>28</v>
      </c>
      <c r="H10" s="24" t="s">
        <v>41</v>
      </c>
      <c r="I10" s="24" t="s">
        <v>31</v>
      </c>
      <c r="J10" s="25" t="str">
        <f>'[1]tab. 3'!F5</f>
        <v xml:space="preserve">Favorabilă - buna </v>
      </c>
      <c r="K10" s="25" t="str">
        <f>'[1]tab. 3'!G5</f>
        <v>Mentinerea starii de conservare</v>
      </c>
      <c r="L10" s="25" t="s">
        <v>50</v>
      </c>
      <c r="M10" s="25" t="s">
        <v>33</v>
      </c>
      <c r="N10" s="25">
        <v>110.8</v>
      </c>
      <c r="O10" s="25">
        <v>110.8</v>
      </c>
      <c r="P10" s="25" t="s">
        <v>51</v>
      </c>
      <c r="Q10" s="21" t="s">
        <v>35</v>
      </c>
      <c r="R10" s="21" t="s">
        <v>35</v>
      </c>
      <c r="S10" s="26">
        <v>0</v>
      </c>
      <c r="T10" s="27" t="s">
        <v>36</v>
      </c>
      <c r="U10" s="28" t="s">
        <v>37</v>
      </c>
    </row>
    <row r="11" spans="1:21" ht="405.6" x14ac:dyDescent="0.55000000000000004">
      <c r="A11" s="20" t="s">
        <v>24</v>
      </c>
      <c r="B11" s="21" t="s">
        <v>52</v>
      </c>
      <c r="C11" s="22">
        <v>1335</v>
      </c>
      <c r="D11" s="23" t="s">
        <v>53</v>
      </c>
      <c r="E11" s="21" t="s">
        <v>28</v>
      </c>
      <c r="F11" s="22" t="s">
        <v>54</v>
      </c>
      <c r="G11" s="21" t="s">
        <v>28</v>
      </c>
      <c r="H11" s="24" t="s">
        <v>41</v>
      </c>
      <c r="I11" s="24" t="s">
        <v>31</v>
      </c>
      <c r="J11" s="25" t="str">
        <f>'[1]tab. 3'!F6</f>
        <v xml:space="preserve">Favorabilă - buna </v>
      </c>
      <c r="K11" s="25" t="str">
        <f>'[1]tab. 3'!G6</f>
        <v>Mentinerea starii de conservare</v>
      </c>
      <c r="L11" s="25" t="str">
        <f>'[1]tab. 3'!C6</f>
        <v>1000 - 5000 exemplare</v>
      </c>
      <c r="M11" s="25" t="s">
        <v>55</v>
      </c>
      <c r="N11" s="25">
        <v>1000</v>
      </c>
      <c r="O11" s="25">
        <v>5000</v>
      </c>
      <c r="P11" s="25" t="s">
        <v>56</v>
      </c>
      <c r="Q11" s="21" t="s">
        <v>35</v>
      </c>
      <c r="R11" s="21" t="s">
        <v>35</v>
      </c>
      <c r="S11" s="26">
        <v>0</v>
      </c>
      <c r="T11" s="27" t="s">
        <v>36</v>
      </c>
      <c r="U11" s="28" t="s">
        <v>37</v>
      </c>
    </row>
    <row r="12" spans="1:21" ht="405.6" x14ac:dyDescent="0.55000000000000004">
      <c r="A12" s="20" t="s">
        <v>24</v>
      </c>
      <c r="B12" s="21" t="s">
        <v>57</v>
      </c>
      <c r="C12" s="22">
        <v>1220</v>
      </c>
      <c r="D12" s="23" t="s">
        <v>58</v>
      </c>
      <c r="E12" s="21" t="s">
        <v>28</v>
      </c>
      <c r="F12" s="22" t="s">
        <v>59</v>
      </c>
      <c r="G12" s="21" t="s">
        <v>28</v>
      </c>
      <c r="H12" s="24" t="s">
        <v>41</v>
      </c>
      <c r="I12" s="24" t="s">
        <v>31</v>
      </c>
      <c r="J12" s="25" t="str">
        <f>'[1]tab. 3'!F7</f>
        <v>Satisfacatoare</v>
      </c>
      <c r="K12" s="25" t="str">
        <f>'[1]tab. 3'!G7</f>
        <v>Imbunatatirea starii de conservare</v>
      </c>
      <c r="L12" s="25" t="str">
        <f>'[1]tab. 3'!C7</f>
        <v>50 - 100 indivizi</v>
      </c>
      <c r="M12" s="25" t="s">
        <v>60</v>
      </c>
      <c r="N12" s="25">
        <v>50</v>
      </c>
      <c r="O12" s="25">
        <v>100</v>
      </c>
      <c r="P12" s="29" t="s">
        <v>61</v>
      </c>
      <c r="Q12" s="21" t="s">
        <v>35</v>
      </c>
      <c r="R12" s="21" t="s">
        <v>35</v>
      </c>
      <c r="S12" s="26">
        <v>0</v>
      </c>
      <c r="T12" s="27" t="s">
        <v>36</v>
      </c>
      <c r="U12" s="28" t="s">
        <v>37</v>
      </c>
    </row>
    <row r="13" spans="1:21" ht="405.6" x14ac:dyDescent="0.55000000000000004">
      <c r="A13" s="20" t="s">
        <v>24</v>
      </c>
      <c r="B13" s="21" t="s">
        <v>62</v>
      </c>
      <c r="C13" s="22">
        <v>1188</v>
      </c>
      <c r="D13" s="23" t="s">
        <v>63</v>
      </c>
      <c r="E13" s="21" t="s">
        <v>28</v>
      </c>
      <c r="F13" s="22" t="s">
        <v>64</v>
      </c>
      <c r="G13" s="21" t="s">
        <v>28</v>
      </c>
      <c r="H13" s="24" t="s">
        <v>41</v>
      </c>
      <c r="I13" s="24" t="s">
        <v>31</v>
      </c>
      <c r="J13" s="25" t="str">
        <f>'[1]tab. 3'!F8</f>
        <v>Satisfacatoare</v>
      </c>
      <c r="K13" s="25" t="str">
        <f>'[1]tab. 3'!G8</f>
        <v>Imbunatatirea starii de conservare</v>
      </c>
      <c r="L13" s="25" t="str">
        <f>'[1]tab. 3'!C8</f>
        <v>100 - 500 indivizi</v>
      </c>
      <c r="M13" s="25" t="s">
        <v>60</v>
      </c>
      <c r="N13" s="25">
        <v>100</v>
      </c>
      <c r="O13" s="25">
        <v>500</v>
      </c>
      <c r="P13" s="25" t="s">
        <v>65</v>
      </c>
      <c r="Q13" s="21" t="s">
        <v>35</v>
      </c>
      <c r="R13" s="21" t="s">
        <v>35</v>
      </c>
      <c r="S13" s="26">
        <v>0</v>
      </c>
      <c r="T13" s="27" t="s">
        <v>36</v>
      </c>
      <c r="U13" s="28" t="s">
        <v>37</v>
      </c>
    </row>
    <row r="14" spans="1:21" ht="405.6" x14ac:dyDescent="0.55000000000000004">
      <c r="A14" s="20" t="s">
        <v>24</v>
      </c>
      <c r="B14" s="21" t="s">
        <v>66</v>
      </c>
      <c r="C14" s="22">
        <v>4110</v>
      </c>
      <c r="D14" s="23" t="s">
        <v>67</v>
      </c>
      <c r="E14" s="21" t="s">
        <v>28</v>
      </c>
      <c r="F14" s="22" t="s">
        <v>68</v>
      </c>
      <c r="G14" s="21" t="s">
        <v>28</v>
      </c>
      <c r="H14" s="24" t="s">
        <v>41</v>
      </c>
      <c r="I14" s="24" t="s">
        <v>31</v>
      </c>
      <c r="J14" s="25" t="str">
        <f>'[1]tab. 3'!F9</f>
        <v>Satisfacatoare</v>
      </c>
      <c r="K14" s="25" t="str">
        <f>'[1]tab. 3'!G9</f>
        <v>Imbunatatirea starii de conservare</v>
      </c>
      <c r="L14" s="25" t="str">
        <f>'[1]tab. 3'!C9</f>
        <v>10972 exemplare</v>
      </c>
      <c r="M14" s="25" t="s">
        <v>55</v>
      </c>
      <c r="N14" s="25" t="s">
        <v>69</v>
      </c>
      <c r="O14" s="25" t="s">
        <v>69</v>
      </c>
      <c r="P14" s="25" t="s">
        <v>69</v>
      </c>
      <c r="Q14" s="21" t="s">
        <v>35</v>
      </c>
      <c r="R14" s="21" t="s">
        <v>35</v>
      </c>
      <c r="S14" s="26">
        <v>0</v>
      </c>
      <c r="T14" s="27" t="s">
        <v>36</v>
      </c>
      <c r="U14" s="28" t="s">
        <v>37</v>
      </c>
    </row>
    <row r="15" spans="1:21" ht="405.6" x14ac:dyDescent="0.55000000000000004">
      <c r="A15" s="20" t="s">
        <v>24</v>
      </c>
      <c r="B15" s="21" t="s">
        <v>62</v>
      </c>
      <c r="C15" s="22">
        <v>1166</v>
      </c>
      <c r="D15" s="23" t="s">
        <v>70</v>
      </c>
      <c r="E15" s="21" t="s">
        <v>28</v>
      </c>
      <c r="F15" s="22" t="s">
        <v>71</v>
      </c>
      <c r="G15" s="21" t="s">
        <v>28</v>
      </c>
      <c r="H15" s="24" t="s">
        <v>41</v>
      </c>
      <c r="I15" s="24" t="s">
        <v>31</v>
      </c>
      <c r="J15" s="25" t="str">
        <f>'[1]tab. 3'!F10</f>
        <v>Necunoscuta</v>
      </c>
      <c r="K15" s="25" t="str">
        <f>'[1]tab. 3'!G10</f>
        <v>Imbunatatirea starii de conservare</v>
      </c>
      <c r="L15" s="25" t="str">
        <f>'[1]tab. 3'!C10</f>
        <v>Neidentificata in sit</v>
      </c>
      <c r="M15" s="25" t="s">
        <v>55</v>
      </c>
      <c r="N15" s="25" t="s">
        <v>72</v>
      </c>
      <c r="O15" s="25" t="s">
        <v>72</v>
      </c>
      <c r="P15" s="25" t="s">
        <v>72</v>
      </c>
      <c r="Q15" s="21" t="s">
        <v>35</v>
      </c>
      <c r="R15" s="21" t="s">
        <v>35</v>
      </c>
      <c r="S15" s="26">
        <v>0</v>
      </c>
      <c r="T15" s="27" t="s">
        <v>36</v>
      </c>
      <c r="U15" s="28" t="s">
        <v>37</v>
      </c>
    </row>
    <row r="16" spans="1:21" ht="405.6" x14ac:dyDescent="0.55000000000000004">
      <c r="A16" s="20" t="s">
        <v>24</v>
      </c>
      <c r="B16" s="21" t="s">
        <v>73</v>
      </c>
      <c r="C16" s="22" t="s">
        <v>74</v>
      </c>
      <c r="D16" s="23" t="s">
        <v>75</v>
      </c>
      <c r="E16" s="21" t="s">
        <v>76</v>
      </c>
      <c r="F16" s="22" t="s">
        <v>77</v>
      </c>
      <c r="G16" s="30" t="s">
        <v>28</v>
      </c>
      <c r="H16" s="24" t="s">
        <v>41</v>
      </c>
      <c r="I16" s="24" t="s">
        <v>31</v>
      </c>
      <c r="J16" s="25" t="str">
        <f>'[1]tab. 3'!F11</f>
        <v xml:space="preserve">Favorabilă - buna </v>
      </c>
      <c r="K16" s="25" t="str">
        <f>'[1]tab. 3'!G11</f>
        <v>Mentinerea starii de conservare</v>
      </c>
      <c r="L16" s="31" t="str">
        <f>'[1]tab. 3'!C11</f>
        <v>8-15 perechi</v>
      </c>
      <c r="M16" s="25" t="s">
        <v>78</v>
      </c>
      <c r="N16" s="25">
        <v>8</v>
      </c>
      <c r="O16" s="25">
        <v>15</v>
      </c>
      <c r="P16" s="25" t="s">
        <v>79</v>
      </c>
      <c r="Q16" s="21" t="s">
        <v>35</v>
      </c>
      <c r="R16" s="21" t="s">
        <v>35</v>
      </c>
      <c r="S16" s="26">
        <v>0</v>
      </c>
      <c r="T16" s="27" t="s">
        <v>36</v>
      </c>
      <c r="U16" s="28" t="s">
        <v>37</v>
      </c>
    </row>
    <row r="17" spans="1:21" ht="405.6" x14ac:dyDescent="0.55000000000000004">
      <c r="A17" s="20" t="s">
        <v>24</v>
      </c>
      <c r="B17" s="32" t="s">
        <v>73</v>
      </c>
      <c r="C17" s="33" t="s">
        <v>80</v>
      </c>
      <c r="D17" s="34" t="s">
        <v>81</v>
      </c>
      <c r="E17" s="32" t="s">
        <v>82</v>
      </c>
      <c r="F17" s="35" t="s">
        <v>83</v>
      </c>
      <c r="G17" s="36" t="s">
        <v>84</v>
      </c>
      <c r="H17" s="37" t="s">
        <v>85</v>
      </c>
      <c r="I17" s="37" t="s">
        <v>86</v>
      </c>
      <c r="J17" s="36" t="str">
        <f>'[1]tab. 3'!F12</f>
        <v xml:space="preserve">Favorabilă - buna </v>
      </c>
      <c r="K17" s="36" t="str">
        <f>'[1]tab. 3'!G12</f>
        <v>Mentinerea starii de conservare</v>
      </c>
      <c r="L17" s="36" t="str">
        <f>'[1]tab. 3'!C12</f>
        <v>4000 - 8000 indivizi</v>
      </c>
      <c r="M17" s="36" t="s">
        <v>60</v>
      </c>
      <c r="N17" s="36">
        <v>4000</v>
      </c>
      <c r="O17" s="36">
        <v>8000</v>
      </c>
      <c r="P17" s="36" t="s">
        <v>87</v>
      </c>
      <c r="Q17" s="32" t="s">
        <v>88</v>
      </c>
      <c r="R17" s="36" t="s">
        <v>89</v>
      </c>
      <c r="S17" s="38" t="s">
        <v>90</v>
      </c>
      <c r="T17" s="33" t="s">
        <v>36</v>
      </c>
      <c r="U17" s="39" t="s">
        <v>91</v>
      </c>
    </row>
    <row r="18" spans="1:21" ht="405.6" x14ac:dyDescent="0.55000000000000004">
      <c r="A18" s="20" t="s">
        <v>24</v>
      </c>
      <c r="B18" s="32" t="s">
        <v>73</v>
      </c>
      <c r="C18" s="33" t="s">
        <v>92</v>
      </c>
      <c r="D18" s="34" t="s">
        <v>93</v>
      </c>
      <c r="E18" s="32" t="s">
        <v>94</v>
      </c>
      <c r="F18" s="35" t="s">
        <v>83</v>
      </c>
      <c r="G18" s="36" t="s">
        <v>84</v>
      </c>
      <c r="H18" s="37" t="s">
        <v>85</v>
      </c>
      <c r="I18" s="37" t="s">
        <v>86</v>
      </c>
      <c r="J18" s="36" t="str">
        <f>'[1]tab. 3'!F13</f>
        <v xml:space="preserve">Favorabilă - buna </v>
      </c>
      <c r="K18" s="36" t="str">
        <f>'[1]tab. 3'!G13</f>
        <v>Mentinerea starii de conservare</v>
      </c>
      <c r="L18" s="36" t="str">
        <f>'[1]tab. 3'!C13</f>
        <v>40 - 200 indivizi</v>
      </c>
      <c r="M18" s="36" t="s">
        <v>60</v>
      </c>
      <c r="N18" s="36">
        <v>40</v>
      </c>
      <c r="O18" s="36">
        <v>200</v>
      </c>
      <c r="P18" s="36" t="s">
        <v>95</v>
      </c>
      <c r="Q18" s="32" t="s">
        <v>88</v>
      </c>
      <c r="R18" s="36" t="s">
        <v>89</v>
      </c>
      <c r="S18" s="38" t="s">
        <v>90</v>
      </c>
      <c r="T18" s="33" t="s">
        <v>36</v>
      </c>
      <c r="U18" s="39" t="s">
        <v>91</v>
      </c>
    </row>
    <row r="19" spans="1:21" ht="405.6" x14ac:dyDescent="0.55000000000000004">
      <c r="A19" s="20" t="s">
        <v>24</v>
      </c>
      <c r="B19" s="32" t="s">
        <v>73</v>
      </c>
      <c r="C19" s="33" t="s">
        <v>96</v>
      </c>
      <c r="D19" s="34" t="s">
        <v>97</v>
      </c>
      <c r="E19" s="36" t="s">
        <v>94</v>
      </c>
      <c r="F19" s="35" t="s">
        <v>98</v>
      </c>
      <c r="G19" s="36" t="s">
        <v>99</v>
      </c>
      <c r="H19" s="37" t="s">
        <v>85</v>
      </c>
      <c r="I19" s="37" t="s">
        <v>86</v>
      </c>
      <c r="J19" s="36" t="str">
        <f>'[1]tab. 3'!F14</f>
        <v xml:space="preserve">Favorabilă - buna </v>
      </c>
      <c r="K19" s="36" t="str">
        <f>'[1]tab. 3'!G14</f>
        <v>Mentinerea starii de conservare</v>
      </c>
      <c r="L19" s="36" t="str">
        <f>'[1]tab. 3'!C14</f>
        <v>250 - 350 perechi</v>
      </c>
      <c r="M19" s="32" t="s">
        <v>78</v>
      </c>
      <c r="N19" s="38">
        <v>250</v>
      </c>
      <c r="O19" s="38">
        <v>350</v>
      </c>
      <c r="P19" s="38" t="s">
        <v>100</v>
      </c>
      <c r="Q19" s="32" t="s">
        <v>88</v>
      </c>
      <c r="R19" s="36" t="s">
        <v>101</v>
      </c>
      <c r="S19" s="38" t="s">
        <v>102</v>
      </c>
      <c r="T19" s="33" t="s">
        <v>36</v>
      </c>
      <c r="U19" s="40" t="s">
        <v>103</v>
      </c>
    </row>
    <row r="20" spans="1:21" ht="405.6" x14ac:dyDescent="0.55000000000000004">
      <c r="A20" s="20" t="s">
        <v>24</v>
      </c>
      <c r="B20" s="21" t="s">
        <v>73</v>
      </c>
      <c r="C20" s="22" t="s">
        <v>104</v>
      </c>
      <c r="D20" s="23" t="s">
        <v>105</v>
      </c>
      <c r="E20" s="25" t="s">
        <v>82</v>
      </c>
      <c r="F20" s="22" t="s">
        <v>106</v>
      </c>
      <c r="G20" s="27" t="s">
        <v>28</v>
      </c>
      <c r="H20" s="24" t="s">
        <v>41</v>
      </c>
      <c r="I20" s="24" t="s">
        <v>31</v>
      </c>
      <c r="J20" s="25" t="str">
        <f>'[1]tab. 3'!F15</f>
        <v xml:space="preserve">Favorabilă - buna </v>
      </c>
      <c r="K20" s="25" t="str">
        <f>'[1]tab. 3'!G15</f>
        <v>Mentinerea starii de conservare</v>
      </c>
      <c r="L20" s="25" t="str">
        <f>'[1]tab. 3'!C15</f>
        <v>1 - 10 perechi</v>
      </c>
      <c r="M20" s="21" t="s">
        <v>78</v>
      </c>
      <c r="N20" s="25">
        <v>1</v>
      </c>
      <c r="O20" s="25">
        <v>10</v>
      </c>
      <c r="P20" s="25" t="s">
        <v>107</v>
      </c>
      <c r="Q20" s="21" t="s">
        <v>35</v>
      </c>
      <c r="R20" s="21" t="s">
        <v>35</v>
      </c>
      <c r="S20" s="26">
        <v>0</v>
      </c>
      <c r="T20" s="27" t="s">
        <v>36</v>
      </c>
      <c r="U20" s="28" t="s">
        <v>108</v>
      </c>
    </row>
    <row r="21" spans="1:21" ht="405.6" x14ac:dyDescent="0.55000000000000004">
      <c r="A21" s="20" t="s">
        <v>24</v>
      </c>
      <c r="B21" s="32" t="s">
        <v>73</v>
      </c>
      <c r="C21" s="33" t="s">
        <v>109</v>
      </c>
      <c r="D21" s="34" t="s">
        <v>110</v>
      </c>
      <c r="E21" s="36" t="s">
        <v>76</v>
      </c>
      <c r="F21" s="35" t="s">
        <v>111</v>
      </c>
      <c r="G21" s="36" t="s">
        <v>28</v>
      </c>
      <c r="H21" s="37" t="s">
        <v>85</v>
      </c>
      <c r="I21" s="37" t="s">
        <v>86</v>
      </c>
      <c r="J21" s="36" t="str">
        <f>'[1]tab. 3'!F16</f>
        <v xml:space="preserve">Favorabilă - buna </v>
      </c>
      <c r="K21" s="36" t="str">
        <f>'[1]tab. 3'!G16</f>
        <v>Mentinerea starii de conservare</v>
      </c>
      <c r="L21" s="36" t="str">
        <f>'[1]tab. 3'!C16</f>
        <v>25 - 35 perechi</v>
      </c>
      <c r="M21" s="32" t="s">
        <v>78</v>
      </c>
      <c r="N21" s="36">
        <v>25</v>
      </c>
      <c r="O21" s="36">
        <v>35</v>
      </c>
      <c r="P21" s="36" t="s">
        <v>112</v>
      </c>
      <c r="Q21" s="32" t="s">
        <v>88</v>
      </c>
      <c r="R21" s="36" t="s">
        <v>89</v>
      </c>
      <c r="S21" s="38" t="s">
        <v>113</v>
      </c>
      <c r="T21" s="33" t="s">
        <v>36</v>
      </c>
      <c r="U21" s="39" t="s">
        <v>114</v>
      </c>
    </row>
    <row r="22" spans="1:21" ht="405.6" x14ac:dyDescent="0.55000000000000004">
      <c r="A22" s="20" t="s">
        <v>24</v>
      </c>
      <c r="B22" s="32" t="s">
        <v>73</v>
      </c>
      <c r="C22" s="33" t="s">
        <v>115</v>
      </c>
      <c r="D22" s="34" t="s">
        <v>116</v>
      </c>
      <c r="E22" s="36" t="s">
        <v>94</v>
      </c>
      <c r="F22" s="35" t="s">
        <v>117</v>
      </c>
      <c r="G22" s="36" t="s">
        <v>118</v>
      </c>
      <c r="H22" s="37" t="s">
        <v>85</v>
      </c>
      <c r="I22" s="37" t="s">
        <v>86</v>
      </c>
      <c r="J22" s="36" t="str">
        <f>'[1]tab. 3'!F17</f>
        <v>Necunoscuta</v>
      </c>
      <c r="K22" s="36" t="str">
        <f>'[1]tab. 3'!G17</f>
        <v>Imbunatatirea starii de conservare</v>
      </c>
      <c r="L22" s="36" t="str">
        <f>'[1]tab. 3'!C17</f>
        <v>Nu a fost identificata in sit</v>
      </c>
      <c r="M22" s="32" t="s">
        <v>55</v>
      </c>
      <c r="N22" s="36" t="s">
        <v>119</v>
      </c>
      <c r="O22" s="36" t="s">
        <v>119</v>
      </c>
      <c r="P22" s="36" t="s">
        <v>119</v>
      </c>
      <c r="Q22" s="32" t="s">
        <v>35</v>
      </c>
      <c r="R22" s="36" t="s">
        <v>35</v>
      </c>
      <c r="S22" s="38">
        <v>0</v>
      </c>
      <c r="T22" s="33" t="s">
        <v>36</v>
      </c>
      <c r="U22" s="41" t="s">
        <v>120</v>
      </c>
    </row>
    <row r="23" spans="1:21" ht="405.6" x14ac:dyDescent="0.55000000000000004">
      <c r="A23" s="20" t="s">
        <v>24</v>
      </c>
      <c r="B23" s="32" t="s">
        <v>73</v>
      </c>
      <c r="C23" s="33" t="s">
        <v>121</v>
      </c>
      <c r="D23" s="34" t="s">
        <v>122</v>
      </c>
      <c r="E23" s="36" t="s">
        <v>82</v>
      </c>
      <c r="F23" s="35" t="s">
        <v>123</v>
      </c>
      <c r="G23" s="36" t="s">
        <v>28</v>
      </c>
      <c r="H23" s="37" t="s">
        <v>85</v>
      </c>
      <c r="I23" s="37" t="s">
        <v>86</v>
      </c>
      <c r="J23" s="36" t="str">
        <f>'[1]tab. 3'!F18</f>
        <v xml:space="preserve">Favorabilă - buna </v>
      </c>
      <c r="K23" s="36" t="str">
        <f>'[1]tab. 3'!G18</f>
        <v>Mentinerea starii de conservare</v>
      </c>
      <c r="L23" s="36" t="str">
        <f>'[1]tab. 3'!C18</f>
        <v>0 - 20 indivizi</v>
      </c>
      <c r="M23" s="32" t="s">
        <v>60</v>
      </c>
      <c r="N23" s="36">
        <v>0</v>
      </c>
      <c r="O23" s="36">
        <v>20</v>
      </c>
      <c r="P23" s="36" t="s">
        <v>107</v>
      </c>
      <c r="Q23" s="32" t="s">
        <v>88</v>
      </c>
      <c r="R23" s="36" t="s">
        <v>89</v>
      </c>
      <c r="S23" s="38" t="s">
        <v>124</v>
      </c>
      <c r="T23" s="33" t="s">
        <v>36</v>
      </c>
      <c r="U23" s="39" t="s">
        <v>125</v>
      </c>
    </row>
    <row r="24" spans="1:21" ht="405.6" x14ac:dyDescent="0.55000000000000004">
      <c r="A24" s="20" t="s">
        <v>24</v>
      </c>
      <c r="B24" s="32" t="s">
        <v>73</v>
      </c>
      <c r="C24" s="33" t="s">
        <v>126</v>
      </c>
      <c r="D24" s="42" t="s">
        <v>127</v>
      </c>
      <c r="E24" s="36" t="s">
        <v>94</v>
      </c>
      <c r="F24" s="35" t="s">
        <v>123</v>
      </c>
      <c r="G24" s="36" t="s">
        <v>128</v>
      </c>
      <c r="H24" s="37" t="s">
        <v>85</v>
      </c>
      <c r="I24" s="37" t="s">
        <v>86</v>
      </c>
      <c r="J24" s="36" t="str">
        <f>'[1]tab. 3'!F19</f>
        <v xml:space="preserve">Favorabilă - buna </v>
      </c>
      <c r="K24" s="36" t="str">
        <f>'[1]tab. 3'!G19</f>
        <v>Mentinerea starii de conservare</v>
      </c>
      <c r="L24" s="36" t="str">
        <f>'[1]tab. 3'!C19</f>
        <v>40 - 60 perechi</v>
      </c>
      <c r="M24" s="32" t="s">
        <v>78</v>
      </c>
      <c r="N24" s="36">
        <v>40</v>
      </c>
      <c r="O24" s="36">
        <v>80</v>
      </c>
      <c r="P24" s="36" t="s">
        <v>95</v>
      </c>
      <c r="Q24" s="32" t="s">
        <v>88</v>
      </c>
      <c r="R24" s="36" t="s">
        <v>89</v>
      </c>
      <c r="S24" s="38" t="s">
        <v>124</v>
      </c>
      <c r="T24" s="33" t="s">
        <v>36</v>
      </c>
      <c r="U24" s="41" t="s">
        <v>129</v>
      </c>
    </row>
    <row r="25" spans="1:21" ht="405.6" x14ac:dyDescent="0.55000000000000004">
      <c r="A25" s="20" t="s">
        <v>24</v>
      </c>
      <c r="B25" s="32" t="s">
        <v>73</v>
      </c>
      <c r="C25" s="33" t="s">
        <v>130</v>
      </c>
      <c r="D25" s="42" t="s">
        <v>131</v>
      </c>
      <c r="E25" s="36" t="s">
        <v>94</v>
      </c>
      <c r="F25" s="35" t="s">
        <v>123</v>
      </c>
      <c r="G25" s="36" t="s">
        <v>132</v>
      </c>
      <c r="H25" s="37" t="s">
        <v>85</v>
      </c>
      <c r="I25" s="37" t="s">
        <v>86</v>
      </c>
      <c r="J25" s="36" t="str">
        <f>'[1]tab. 3'!F20</f>
        <v xml:space="preserve">Favorabilă - buna </v>
      </c>
      <c r="K25" s="36" t="str">
        <f>'[1]tab. 3'!G20</f>
        <v>Mentinerea starii de conservare</v>
      </c>
      <c r="L25" s="36" t="str">
        <f>'[1]tab. 3'!C20</f>
        <v xml:space="preserve">110 - 130 exemplare </v>
      </c>
      <c r="M25" s="32" t="s">
        <v>55</v>
      </c>
      <c r="N25" s="36">
        <v>110</v>
      </c>
      <c r="O25" s="36">
        <v>130</v>
      </c>
      <c r="P25" s="36" t="s">
        <v>133</v>
      </c>
      <c r="Q25" s="32" t="s">
        <v>88</v>
      </c>
      <c r="R25" s="36" t="s">
        <v>89</v>
      </c>
      <c r="S25" s="38" t="s">
        <v>124</v>
      </c>
      <c r="T25" s="33" t="s">
        <v>36</v>
      </c>
      <c r="U25" s="39" t="s">
        <v>134</v>
      </c>
    </row>
    <row r="26" spans="1:21" ht="405.6" x14ac:dyDescent="0.55000000000000004">
      <c r="A26" s="20" t="s">
        <v>24</v>
      </c>
      <c r="B26" s="32" t="s">
        <v>73</v>
      </c>
      <c r="C26" s="43" t="s">
        <v>135</v>
      </c>
      <c r="D26" s="42" t="s">
        <v>136</v>
      </c>
      <c r="E26" s="36" t="s">
        <v>94</v>
      </c>
      <c r="F26" s="35" t="s">
        <v>123</v>
      </c>
      <c r="G26" s="36" t="s">
        <v>28</v>
      </c>
      <c r="H26" s="37" t="s">
        <v>85</v>
      </c>
      <c r="I26" s="37" t="s">
        <v>86</v>
      </c>
      <c r="J26" s="36" t="str">
        <f>'[1]tab. 3'!F21</f>
        <v xml:space="preserve">Favorabilă - buna </v>
      </c>
      <c r="K26" s="36" t="str">
        <f>'[1]tab. 3'!G21</f>
        <v>Mentinerea starii de conservare</v>
      </c>
      <c r="L26" s="36" t="str">
        <f>'[1]tab. 3'!C21</f>
        <v>16 - 28 perechi</v>
      </c>
      <c r="M26" s="32" t="s">
        <v>78</v>
      </c>
      <c r="N26" s="36">
        <v>16</v>
      </c>
      <c r="O26" s="36">
        <v>28</v>
      </c>
      <c r="P26" s="36" t="s">
        <v>137</v>
      </c>
      <c r="Q26" s="32" t="s">
        <v>88</v>
      </c>
      <c r="R26" s="36" t="s">
        <v>89</v>
      </c>
      <c r="S26" s="38" t="s">
        <v>124</v>
      </c>
      <c r="T26" s="33" t="s">
        <v>36</v>
      </c>
      <c r="U26" s="39" t="s">
        <v>138</v>
      </c>
    </row>
    <row r="27" spans="1:21" ht="405.6" x14ac:dyDescent="0.55000000000000004">
      <c r="A27" s="20" t="s">
        <v>24</v>
      </c>
      <c r="B27" s="32" t="s">
        <v>73</v>
      </c>
      <c r="C27" s="43" t="s">
        <v>139</v>
      </c>
      <c r="D27" s="42" t="s">
        <v>140</v>
      </c>
      <c r="E27" s="36" t="s">
        <v>141</v>
      </c>
      <c r="F27" s="35" t="s">
        <v>123</v>
      </c>
      <c r="G27" s="36" t="s">
        <v>118</v>
      </c>
      <c r="H27" s="37" t="s">
        <v>85</v>
      </c>
      <c r="I27" s="37" t="s">
        <v>86</v>
      </c>
      <c r="J27" s="36" t="str">
        <f>'[1]tab. 3'!F22</f>
        <v>Satisfacatoare</v>
      </c>
      <c r="K27" s="36" t="str">
        <f>'[1]tab. 3'!G22</f>
        <v>Imbunatatirea starii de conservare</v>
      </c>
      <c r="L27" s="36" t="str">
        <f>'[1]tab. 3'!C22</f>
        <v>1 - 2 perechi</v>
      </c>
      <c r="M27" s="32" t="s">
        <v>78</v>
      </c>
      <c r="N27" s="36">
        <v>1</v>
      </c>
      <c r="O27" s="36">
        <v>2</v>
      </c>
      <c r="P27" s="36" t="s">
        <v>142</v>
      </c>
      <c r="Q27" s="32" t="s">
        <v>88</v>
      </c>
      <c r="R27" s="36" t="s">
        <v>143</v>
      </c>
      <c r="S27" s="38" t="s">
        <v>124</v>
      </c>
      <c r="T27" s="33" t="s">
        <v>36</v>
      </c>
      <c r="U27" s="40" t="s">
        <v>144</v>
      </c>
    </row>
    <row r="28" spans="1:21" ht="405.6" x14ac:dyDescent="0.55000000000000004">
      <c r="A28" s="20" t="s">
        <v>24</v>
      </c>
      <c r="B28" s="32" t="s">
        <v>73</v>
      </c>
      <c r="C28" s="43" t="s">
        <v>145</v>
      </c>
      <c r="D28" s="42" t="s">
        <v>146</v>
      </c>
      <c r="E28" s="36" t="s">
        <v>94</v>
      </c>
      <c r="F28" s="35" t="s">
        <v>123</v>
      </c>
      <c r="G28" s="36" t="s">
        <v>118</v>
      </c>
      <c r="H28" s="37" t="s">
        <v>85</v>
      </c>
      <c r="I28" s="37" t="s">
        <v>86</v>
      </c>
      <c r="J28" s="36" t="str">
        <f>'[1]tab. 3'!F23</f>
        <v>Satisfacatoare</v>
      </c>
      <c r="K28" s="36" t="str">
        <f>'[1]tab. 3'!G23</f>
        <v>Imbunatatirea starii de conservare</v>
      </c>
      <c r="L28" s="36" t="str">
        <f>'[1]tab. 3'!C23</f>
        <v>0 - 5 perechi</v>
      </c>
      <c r="M28" s="32" t="s">
        <v>78</v>
      </c>
      <c r="N28" s="36">
        <v>0</v>
      </c>
      <c r="O28" s="36">
        <v>5</v>
      </c>
      <c r="P28" s="36" t="s">
        <v>147</v>
      </c>
      <c r="Q28" s="32" t="s">
        <v>35</v>
      </c>
      <c r="R28" s="32" t="s">
        <v>35</v>
      </c>
      <c r="S28" s="38">
        <v>0</v>
      </c>
      <c r="T28" s="33" t="s">
        <v>36</v>
      </c>
      <c r="U28" s="44" t="s">
        <v>148</v>
      </c>
    </row>
    <row r="29" spans="1:21" ht="405.6" x14ac:dyDescent="0.55000000000000004">
      <c r="A29" s="20" t="s">
        <v>24</v>
      </c>
      <c r="B29" s="32" t="s">
        <v>73</v>
      </c>
      <c r="C29" s="43" t="s">
        <v>149</v>
      </c>
      <c r="D29" s="42" t="s">
        <v>150</v>
      </c>
      <c r="E29" s="36" t="s">
        <v>94</v>
      </c>
      <c r="F29" s="35" t="s">
        <v>151</v>
      </c>
      <c r="G29" s="36" t="s">
        <v>118</v>
      </c>
      <c r="H29" s="37" t="s">
        <v>85</v>
      </c>
      <c r="I29" s="37" t="s">
        <v>86</v>
      </c>
      <c r="J29" s="36" t="str">
        <f>'[1]tab. 3'!F24</f>
        <v>Satisfacatoare</v>
      </c>
      <c r="K29" s="36" t="str">
        <f>'[1]tab. 3'!G24</f>
        <v>Imbunatatirea starii de conservare</v>
      </c>
      <c r="L29" s="45" t="str">
        <f>'[1]tab. 3'!C24</f>
        <v>5 - 10 perechi</v>
      </c>
      <c r="M29" s="32" t="s">
        <v>78</v>
      </c>
      <c r="N29" s="36">
        <v>5</v>
      </c>
      <c r="O29" s="36">
        <v>10</v>
      </c>
      <c r="P29" s="36" t="s">
        <v>152</v>
      </c>
      <c r="Q29" s="32" t="s">
        <v>88</v>
      </c>
      <c r="R29" s="36" t="s">
        <v>101</v>
      </c>
      <c r="S29" s="38" t="s">
        <v>102</v>
      </c>
      <c r="T29" s="33" t="s">
        <v>36</v>
      </c>
      <c r="U29" s="41" t="s">
        <v>153</v>
      </c>
    </row>
    <row r="30" spans="1:21" ht="405.6" x14ac:dyDescent="0.55000000000000004">
      <c r="A30" s="20" t="s">
        <v>24</v>
      </c>
      <c r="B30" s="30" t="s">
        <v>73</v>
      </c>
      <c r="C30" s="46" t="s">
        <v>154</v>
      </c>
      <c r="D30" s="47" t="s">
        <v>155</v>
      </c>
      <c r="E30" s="25" t="s">
        <v>76</v>
      </c>
      <c r="F30" s="22" t="s">
        <v>156</v>
      </c>
      <c r="G30" s="27" t="s">
        <v>128</v>
      </c>
      <c r="H30" s="24" t="s">
        <v>41</v>
      </c>
      <c r="I30" s="24" t="s">
        <v>31</v>
      </c>
      <c r="J30" s="25" t="str">
        <f>'[1]tab. 3'!F25</f>
        <v xml:space="preserve">Favorabilă - buna </v>
      </c>
      <c r="K30" s="25" t="str">
        <f>'[1]tab. 3'!G25</f>
        <v>Mentinerea starii de conservare</v>
      </c>
      <c r="L30" s="31" t="str">
        <f>'[1]tab. 3'!C25</f>
        <v>40 - 60 perechi</v>
      </c>
      <c r="M30" s="21" t="s">
        <v>78</v>
      </c>
      <c r="N30" s="25">
        <v>40</v>
      </c>
      <c r="O30" s="25">
        <v>60</v>
      </c>
      <c r="P30" s="25" t="s">
        <v>95</v>
      </c>
      <c r="Q30" s="21" t="s">
        <v>35</v>
      </c>
      <c r="R30" s="21" t="s">
        <v>35</v>
      </c>
      <c r="S30" s="26">
        <v>0</v>
      </c>
      <c r="T30" s="27" t="s">
        <v>36</v>
      </c>
      <c r="U30" s="28" t="s">
        <v>157</v>
      </c>
    </row>
    <row r="31" spans="1:21" ht="405.6" x14ac:dyDescent="0.55000000000000004">
      <c r="A31" s="20" t="s">
        <v>24</v>
      </c>
      <c r="B31" s="30" t="s">
        <v>73</v>
      </c>
      <c r="C31" s="46" t="s">
        <v>158</v>
      </c>
      <c r="D31" s="47" t="s">
        <v>159</v>
      </c>
      <c r="E31" s="25" t="s">
        <v>76</v>
      </c>
      <c r="F31" s="22" t="s">
        <v>156</v>
      </c>
      <c r="G31" s="27" t="s">
        <v>128</v>
      </c>
      <c r="H31" s="24" t="s">
        <v>41</v>
      </c>
      <c r="I31" s="24" t="s">
        <v>31</v>
      </c>
      <c r="J31" s="25" t="str">
        <f>'[1]tab. 3'!F26</f>
        <v xml:space="preserve">Favorabilă - buna </v>
      </c>
      <c r="K31" s="25" t="str">
        <f>'[1]tab. 3'!G26</f>
        <v>Imbunatatirea starii de conservare</v>
      </c>
      <c r="L31" s="31" t="str">
        <f>'[1]tab. 3'!C26</f>
        <v>20 - 40 perechi</v>
      </c>
      <c r="M31" s="21" t="s">
        <v>78</v>
      </c>
      <c r="N31" s="25">
        <v>20</v>
      </c>
      <c r="O31" s="25">
        <v>40</v>
      </c>
      <c r="P31" s="25" t="s">
        <v>160</v>
      </c>
      <c r="Q31" s="21" t="s">
        <v>35</v>
      </c>
      <c r="R31" s="21" t="s">
        <v>35</v>
      </c>
      <c r="S31" s="26">
        <v>0</v>
      </c>
      <c r="T31" s="27" t="s">
        <v>36</v>
      </c>
      <c r="U31" s="28" t="s">
        <v>157</v>
      </c>
    </row>
    <row r="32" spans="1:21" ht="405.6" x14ac:dyDescent="0.55000000000000004">
      <c r="A32" s="20" t="s">
        <v>24</v>
      </c>
      <c r="B32" s="32" t="s">
        <v>73</v>
      </c>
      <c r="C32" s="43" t="s">
        <v>161</v>
      </c>
      <c r="D32" s="42" t="s">
        <v>162</v>
      </c>
      <c r="E32" s="36" t="s">
        <v>94</v>
      </c>
      <c r="F32" s="35" t="s">
        <v>163</v>
      </c>
      <c r="G32" s="36" t="s">
        <v>164</v>
      </c>
      <c r="H32" s="37" t="s">
        <v>85</v>
      </c>
      <c r="I32" s="37" t="s">
        <v>86</v>
      </c>
      <c r="J32" s="36" t="str">
        <f>'[1]tab. 3'!F27</f>
        <v>Satisfacatoare</v>
      </c>
      <c r="K32" s="36" t="str">
        <f>'[1]tab. 3'!G27</f>
        <v>Imbunatatirea starii de conservare</v>
      </c>
      <c r="L32" s="45" t="str">
        <f>'[1]tab. 3'!C27</f>
        <v>3 - 8 perechi</v>
      </c>
      <c r="M32" s="32" t="s">
        <v>78</v>
      </c>
      <c r="N32" s="36">
        <v>3</v>
      </c>
      <c r="O32" s="36">
        <v>8</v>
      </c>
      <c r="P32" s="36" t="s">
        <v>165</v>
      </c>
      <c r="Q32" s="32" t="s">
        <v>88</v>
      </c>
      <c r="R32" s="36" t="s">
        <v>89</v>
      </c>
      <c r="S32" s="38" t="s">
        <v>166</v>
      </c>
      <c r="T32" s="33" t="s">
        <v>36</v>
      </c>
      <c r="U32" s="40" t="s">
        <v>167</v>
      </c>
    </row>
    <row r="33" spans="1:21" ht="405.6" x14ac:dyDescent="0.55000000000000004">
      <c r="A33" s="20" t="s">
        <v>24</v>
      </c>
      <c r="B33" s="32" t="s">
        <v>73</v>
      </c>
      <c r="C33" s="43" t="s">
        <v>168</v>
      </c>
      <c r="D33" s="42" t="s">
        <v>169</v>
      </c>
      <c r="E33" s="36" t="s">
        <v>94</v>
      </c>
      <c r="F33" s="35" t="s">
        <v>170</v>
      </c>
      <c r="G33" s="36" t="s">
        <v>118</v>
      </c>
      <c r="H33" s="37" t="s">
        <v>85</v>
      </c>
      <c r="I33" s="37" t="s">
        <v>86</v>
      </c>
      <c r="J33" s="36" t="str">
        <f>'[1]tab. 3'!F28</f>
        <v>Satisfacatoare</v>
      </c>
      <c r="K33" s="36" t="str">
        <f>'[1]tab. 3'!G28</f>
        <v>Imbunatatirea starii de conservare</v>
      </c>
      <c r="L33" s="45" t="str">
        <f>'[1]tab. 3'!C28</f>
        <v>1 - 10 perechi</v>
      </c>
      <c r="M33" s="36" t="s">
        <v>78</v>
      </c>
      <c r="N33" s="36">
        <v>1</v>
      </c>
      <c r="O33" s="36">
        <v>10</v>
      </c>
      <c r="P33" s="36" t="s">
        <v>171</v>
      </c>
      <c r="Q33" s="32" t="s">
        <v>88</v>
      </c>
      <c r="R33" s="36" t="s">
        <v>172</v>
      </c>
      <c r="S33" s="38" t="s">
        <v>173</v>
      </c>
      <c r="T33" s="33" t="s">
        <v>36</v>
      </c>
      <c r="U33" s="40" t="s">
        <v>174</v>
      </c>
    </row>
    <row r="34" spans="1:21" ht="405.6" x14ac:dyDescent="0.55000000000000004">
      <c r="A34" s="20" t="s">
        <v>24</v>
      </c>
      <c r="B34" s="32" t="s">
        <v>73</v>
      </c>
      <c r="C34" s="43" t="s">
        <v>175</v>
      </c>
      <c r="D34" s="42" t="s">
        <v>176</v>
      </c>
      <c r="E34" s="36" t="s">
        <v>177</v>
      </c>
      <c r="F34" s="35" t="s">
        <v>170</v>
      </c>
      <c r="G34" s="36" t="s">
        <v>28</v>
      </c>
      <c r="H34" s="37" t="s">
        <v>85</v>
      </c>
      <c r="I34" s="37" t="s">
        <v>86</v>
      </c>
      <c r="J34" s="36" t="str">
        <f>'[1]tab. 3'!F29</f>
        <v xml:space="preserve">Favorabilă - buna </v>
      </c>
      <c r="K34" s="36" t="str">
        <f>'[1]tab. 3'!G29</f>
        <v>Mentinerea starii de conservare</v>
      </c>
      <c r="L34" s="45" t="str">
        <f>'[1]tab. 3'!C29</f>
        <v>1 - 4 exemplare</v>
      </c>
      <c r="M34" s="36" t="s">
        <v>178</v>
      </c>
      <c r="N34" s="36">
        <v>1</v>
      </c>
      <c r="O34" s="36">
        <v>4</v>
      </c>
      <c r="P34" s="36" t="s">
        <v>107</v>
      </c>
      <c r="Q34" s="32" t="s">
        <v>88</v>
      </c>
      <c r="R34" s="36" t="s">
        <v>172</v>
      </c>
      <c r="S34" s="38" t="s">
        <v>173</v>
      </c>
      <c r="T34" s="33" t="s">
        <v>36</v>
      </c>
      <c r="U34" s="40" t="s">
        <v>179</v>
      </c>
    </row>
    <row r="35" spans="1:21" ht="405.6" x14ac:dyDescent="0.55000000000000004">
      <c r="A35" s="20" t="s">
        <v>24</v>
      </c>
      <c r="B35" s="30" t="s">
        <v>73</v>
      </c>
      <c r="C35" s="46" t="s">
        <v>180</v>
      </c>
      <c r="D35" s="47" t="s">
        <v>181</v>
      </c>
      <c r="E35" s="25" t="s">
        <v>177</v>
      </c>
      <c r="F35" s="22" t="s">
        <v>182</v>
      </c>
      <c r="G35" s="27" t="s">
        <v>128</v>
      </c>
      <c r="H35" s="24" t="s">
        <v>41</v>
      </c>
      <c r="I35" s="24" t="s">
        <v>31</v>
      </c>
      <c r="J35" s="25" t="str">
        <f>'[1]tab. 3'!F30</f>
        <v xml:space="preserve">Favorabilă - buna </v>
      </c>
      <c r="K35" s="25" t="str">
        <f>'[1]tab. 3'!G30</f>
        <v>Mentinerea starii de conservare</v>
      </c>
      <c r="L35" s="31" t="str">
        <f>'[1]tab. 3'!C30</f>
        <v>0 - 1 perechi</v>
      </c>
      <c r="M35" s="25" t="s">
        <v>78</v>
      </c>
      <c r="N35" s="25">
        <v>0</v>
      </c>
      <c r="O35" s="25">
        <v>1</v>
      </c>
      <c r="P35" s="25" t="s">
        <v>107</v>
      </c>
      <c r="Q35" s="21" t="s">
        <v>35</v>
      </c>
      <c r="R35" s="21" t="s">
        <v>35</v>
      </c>
      <c r="S35" s="26">
        <v>0</v>
      </c>
      <c r="T35" s="27" t="s">
        <v>36</v>
      </c>
      <c r="U35" s="28" t="s">
        <v>157</v>
      </c>
    </row>
    <row r="36" spans="1:21" ht="405.6" x14ac:dyDescent="0.55000000000000004">
      <c r="A36" s="20" t="s">
        <v>24</v>
      </c>
      <c r="B36" s="32" t="s">
        <v>73</v>
      </c>
      <c r="C36" s="43" t="s">
        <v>183</v>
      </c>
      <c r="D36" s="42" t="s">
        <v>184</v>
      </c>
      <c r="E36" s="36" t="s">
        <v>94</v>
      </c>
      <c r="F36" s="35" t="s">
        <v>123</v>
      </c>
      <c r="G36" s="36" t="s">
        <v>118</v>
      </c>
      <c r="H36" s="37" t="s">
        <v>85</v>
      </c>
      <c r="I36" s="37" t="s">
        <v>86</v>
      </c>
      <c r="J36" s="36" t="str">
        <f>'[1]tab. 3'!F31</f>
        <v xml:space="preserve">Favorabilă - buna </v>
      </c>
      <c r="K36" s="36" t="str">
        <f>'[1]tab. 3'!G31</f>
        <v>Mentinerea starii de conservare</v>
      </c>
      <c r="L36" s="45" t="str">
        <f>'[1]tab. 3'!C31</f>
        <v>900 - 1300 perechi</v>
      </c>
      <c r="M36" s="36" t="s">
        <v>78</v>
      </c>
      <c r="N36" s="36">
        <v>900</v>
      </c>
      <c r="O36" s="36">
        <v>1300</v>
      </c>
      <c r="P36" s="36" t="s">
        <v>185</v>
      </c>
      <c r="Q36" s="32" t="s">
        <v>88</v>
      </c>
      <c r="R36" s="36" t="s">
        <v>89</v>
      </c>
      <c r="S36" s="38" t="s">
        <v>124</v>
      </c>
      <c r="T36" s="33" t="s">
        <v>36</v>
      </c>
      <c r="U36" s="40" t="s">
        <v>186</v>
      </c>
    </row>
    <row r="37" spans="1:21" ht="405.6" x14ac:dyDescent="0.55000000000000004">
      <c r="A37" s="20" t="s">
        <v>24</v>
      </c>
      <c r="B37" s="32" t="s">
        <v>73</v>
      </c>
      <c r="C37" s="43" t="s">
        <v>187</v>
      </c>
      <c r="D37" s="42" t="s">
        <v>188</v>
      </c>
      <c r="E37" s="36" t="s">
        <v>94</v>
      </c>
      <c r="F37" s="35" t="s">
        <v>123</v>
      </c>
      <c r="G37" s="36" t="s">
        <v>118</v>
      </c>
      <c r="H37" s="37" t="s">
        <v>85</v>
      </c>
      <c r="I37" s="37" t="s">
        <v>86</v>
      </c>
      <c r="J37" s="36" t="str">
        <f>'[1]tab. 3'!F32</f>
        <v xml:space="preserve">Favorabilă - buna </v>
      </c>
      <c r="K37" s="36" t="str">
        <f>'[1]tab. 3'!G32</f>
        <v>Mentinerea starii de conservare</v>
      </c>
      <c r="L37" s="45" t="str">
        <f>'[1]tab. 3'!C32</f>
        <v>140 - 180 perechi</v>
      </c>
      <c r="M37" s="36" t="s">
        <v>78</v>
      </c>
      <c r="N37" s="36">
        <v>140</v>
      </c>
      <c r="O37" s="36">
        <v>180</v>
      </c>
      <c r="P37" s="36" t="s">
        <v>189</v>
      </c>
      <c r="Q37" s="32" t="s">
        <v>88</v>
      </c>
      <c r="R37" s="36" t="s">
        <v>89</v>
      </c>
      <c r="S37" s="38" t="s">
        <v>124</v>
      </c>
      <c r="T37" s="33" t="s">
        <v>36</v>
      </c>
      <c r="U37" s="40" t="s">
        <v>190</v>
      </c>
    </row>
    <row r="38" spans="1:21" ht="405.6" x14ac:dyDescent="0.55000000000000004">
      <c r="A38" s="20" t="s">
        <v>24</v>
      </c>
      <c r="B38" s="32" t="s">
        <v>73</v>
      </c>
      <c r="C38" s="43" t="s">
        <v>191</v>
      </c>
      <c r="D38" s="42" t="s">
        <v>192</v>
      </c>
      <c r="E38" s="36" t="s">
        <v>177</v>
      </c>
      <c r="F38" s="35" t="s">
        <v>83</v>
      </c>
      <c r="G38" s="36" t="s">
        <v>84</v>
      </c>
      <c r="H38" s="37" t="s">
        <v>85</v>
      </c>
      <c r="I38" s="37" t="s">
        <v>86</v>
      </c>
      <c r="J38" s="36" t="str">
        <f>'[1]tab. 3'!F33</f>
        <v>Satisfacatoare</v>
      </c>
      <c r="K38" s="36" t="str">
        <f>'[1]tab. 3'!G33</f>
        <v>Imbunatatirea starii de conservare</v>
      </c>
      <c r="L38" s="45" t="str">
        <f>'[1]tab. 3'!C33</f>
        <v>0 - 2 perechi</v>
      </c>
      <c r="M38" s="36" t="s">
        <v>78</v>
      </c>
      <c r="N38" s="36">
        <v>0</v>
      </c>
      <c r="O38" s="36">
        <v>2</v>
      </c>
      <c r="P38" s="36" t="s">
        <v>107</v>
      </c>
      <c r="Q38" s="32" t="s">
        <v>88</v>
      </c>
      <c r="R38" s="36" t="s">
        <v>172</v>
      </c>
      <c r="S38" s="38" t="s">
        <v>90</v>
      </c>
      <c r="T38" s="33" t="s">
        <v>36</v>
      </c>
      <c r="U38" s="40" t="s">
        <v>193</v>
      </c>
    </row>
    <row r="39" spans="1:21" ht="405.6" x14ac:dyDescent="0.55000000000000004">
      <c r="A39" s="20" t="s">
        <v>24</v>
      </c>
      <c r="B39" s="32" t="s">
        <v>73</v>
      </c>
      <c r="C39" s="43" t="s">
        <v>194</v>
      </c>
      <c r="D39" s="42" t="s">
        <v>195</v>
      </c>
      <c r="E39" s="36" t="s">
        <v>196</v>
      </c>
      <c r="F39" s="35" t="s">
        <v>83</v>
      </c>
      <c r="G39" s="36" t="s">
        <v>84</v>
      </c>
      <c r="H39" s="37" t="s">
        <v>85</v>
      </c>
      <c r="I39" s="37" t="s">
        <v>86</v>
      </c>
      <c r="J39" s="36" t="str">
        <f>'[1]tab. 3'!F34</f>
        <v xml:space="preserve">Favorabilă - buna </v>
      </c>
      <c r="K39" s="36" t="str">
        <f>'[1]tab. 3'!G34</f>
        <v>Mentinerea starii de conservare</v>
      </c>
      <c r="L39" s="45" t="str">
        <f>'[1]tab. 3'!C34</f>
        <v>1000 - 2000 indivizi</v>
      </c>
      <c r="M39" s="36" t="s">
        <v>60</v>
      </c>
      <c r="N39" s="36">
        <v>1000</v>
      </c>
      <c r="O39" s="36">
        <v>2000</v>
      </c>
      <c r="P39" s="36" t="s">
        <v>197</v>
      </c>
      <c r="Q39" s="32" t="s">
        <v>88</v>
      </c>
      <c r="R39" s="36" t="s">
        <v>172</v>
      </c>
      <c r="S39" s="38" t="s">
        <v>90</v>
      </c>
      <c r="T39" s="33" t="s">
        <v>36</v>
      </c>
      <c r="U39" s="40" t="s">
        <v>198</v>
      </c>
    </row>
    <row r="40" spans="1:21" ht="405.6" x14ac:dyDescent="0.55000000000000004">
      <c r="A40" s="20" t="s">
        <v>24</v>
      </c>
      <c r="B40" s="30" t="s">
        <v>73</v>
      </c>
      <c r="C40" s="46" t="s">
        <v>199</v>
      </c>
      <c r="D40" s="47" t="s">
        <v>200</v>
      </c>
      <c r="E40" s="25" t="s">
        <v>177</v>
      </c>
      <c r="F40" s="22" t="s">
        <v>201</v>
      </c>
      <c r="G40" s="27" t="s">
        <v>128</v>
      </c>
      <c r="H40" s="24" t="s">
        <v>41</v>
      </c>
      <c r="I40" s="24" t="s">
        <v>31</v>
      </c>
      <c r="J40" s="25" t="str">
        <f>'[1]tab. 3'!F35</f>
        <v>Satisfacatoare</v>
      </c>
      <c r="K40" s="25" t="str">
        <f>'[1]tab. 3'!G35</f>
        <v>Imbunatatirea starii de conservare</v>
      </c>
      <c r="L40" s="31" t="str">
        <f>'[1]tab. 3'!C35</f>
        <v>0 - 5 perechi</v>
      </c>
      <c r="M40" s="25" t="s">
        <v>78</v>
      </c>
      <c r="N40" s="25">
        <v>0</v>
      </c>
      <c r="O40" s="25">
        <v>5</v>
      </c>
      <c r="P40" s="25" t="s">
        <v>202</v>
      </c>
      <c r="Q40" s="21" t="s">
        <v>35</v>
      </c>
      <c r="R40" s="21" t="s">
        <v>35</v>
      </c>
      <c r="S40" s="26">
        <v>0</v>
      </c>
      <c r="T40" s="27" t="s">
        <v>36</v>
      </c>
      <c r="U40" s="28" t="s">
        <v>157</v>
      </c>
    </row>
    <row r="41" spans="1:21" ht="405.6" x14ac:dyDescent="0.55000000000000004">
      <c r="A41" s="20" t="s">
        <v>24</v>
      </c>
      <c r="B41" s="32" t="s">
        <v>73</v>
      </c>
      <c r="C41" s="43" t="s">
        <v>203</v>
      </c>
      <c r="D41" s="42" t="s">
        <v>204</v>
      </c>
      <c r="E41" s="36" t="s">
        <v>177</v>
      </c>
      <c r="F41" s="35" t="s">
        <v>205</v>
      </c>
      <c r="G41" s="36" t="s">
        <v>99</v>
      </c>
      <c r="H41" s="37" t="s">
        <v>85</v>
      </c>
      <c r="I41" s="37" t="s">
        <v>86</v>
      </c>
      <c r="J41" s="36" t="str">
        <f>'[1]tab. 3'!F36</f>
        <v xml:space="preserve">Favorabilă - buna </v>
      </c>
      <c r="K41" s="36" t="str">
        <f>'[1]tab. 3'!G36</f>
        <v>Mentinerea starii de conservare</v>
      </c>
      <c r="L41" s="45" t="str">
        <f>'[1]tab. 3'!C36</f>
        <v>400 - 550 indivizi</v>
      </c>
      <c r="M41" s="36" t="s">
        <v>60</v>
      </c>
      <c r="N41" s="36">
        <v>400</v>
      </c>
      <c r="O41" s="36">
        <v>550</v>
      </c>
      <c r="P41" s="36" t="s">
        <v>206</v>
      </c>
      <c r="Q41" s="32" t="s">
        <v>88</v>
      </c>
      <c r="R41" s="36" t="s">
        <v>172</v>
      </c>
      <c r="S41" s="38" t="s">
        <v>207</v>
      </c>
      <c r="T41" s="33" t="s">
        <v>36</v>
      </c>
      <c r="U41" s="40" t="s">
        <v>208</v>
      </c>
    </row>
    <row r="42" spans="1:21" ht="405.6" x14ac:dyDescent="0.55000000000000004">
      <c r="A42" s="20" t="s">
        <v>24</v>
      </c>
      <c r="B42" s="32" t="s">
        <v>73</v>
      </c>
      <c r="C42" s="43" t="s">
        <v>209</v>
      </c>
      <c r="D42" s="42" t="s">
        <v>210</v>
      </c>
      <c r="E42" s="36" t="s">
        <v>177</v>
      </c>
      <c r="F42" s="35" t="s">
        <v>211</v>
      </c>
      <c r="G42" s="36" t="s">
        <v>164</v>
      </c>
      <c r="H42" s="37" t="s">
        <v>85</v>
      </c>
      <c r="I42" s="37" t="s">
        <v>86</v>
      </c>
      <c r="J42" s="36" t="str">
        <f>'[1]tab. 3'!F37</f>
        <v xml:space="preserve">Favorabilă - buna </v>
      </c>
      <c r="K42" s="36" t="str">
        <f>'[1]tab. 3'!G37</f>
        <v>Mentinerea starii de conservare</v>
      </c>
      <c r="L42" s="45" t="str">
        <f>'[1]tab. 3'!C37</f>
        <v>200 - 450 indivizi</v>
      </c>
      <c r="M42" s="36" t="s">
        <v>60</v>
      </c>
      <c r="N42" s="36">
        <v>200</v>
      </c>
      <c r="O42" s="36">
        <v>450</v>
      </c>
      <c r="P42" s="36" t="s">
        <v>212</v>
      </c>
      <c r="Q42" s="32" t="s">
        <v>88</v>
      </c>
      <c r="R42" s="36" t="s">
        <v>172</v>
      </c>
      <c r="S42" s="38" t="s">
        <v>213</v>
      </c>
      <c r="T42" s="33" t="s">
        <v>36</v>
      </c>
      <c r="U42" s="40" t="s">
        <v>214</v>
      </c>
    </row>
    <row r="43" spans="1:21" ht="405.6" x14ac:dyDescent="0.55000000000000004">
      <c r="A43" s="20" t="s">
        <v>24</v>
      </c>
      <c r="B43" s="30" t="s">
        <v>73</v>
      </c>
      <c r="C43" s="46" t="s">
        <v>215</v>
      </c>
      <c r="D43" s="47" t="s">
        <v>216</v>
      </c>
      <c r="E43" s="25" t="s">
        <v>94</v>
      </c>
      <c r="F43" s="22" t="s">
        <v>217</v>
      </c>
      <c r="G43" s="27" t="s">
        <v>164</v>
      </c>
      <c r="H43" s="24" t="s">
        <v>41</v>
      </c>
      <c r="I43" s="24" t="s">
        <v>31</v>
      </c>
      <c r="J43" s="25" t="str">
        <f>'[1]tab. 3'!F38</f>
        <v xml:space="preserve">Favorabilă - buna </v>
      </c>
      <c r="K43" s="25" t="str">
        <f>'[1]tab. 3'!G38</f>
        <v>Mentinerea starii de conservare</v>
      </c>
      <c r="L43" s="31" t="str">
        <f>'[1]tab. 3'!C38</f>
        <v>20 - 30 perechi</v>
      </c>
      <c r="M43" s="25" t="s">
        <v>78</v>
      </c>
      <c r="N43" s="25">
        <v>20</v>
      </c>
      <c r="O43" s="25">
        <v>30</v>
      </c>
      <c r="P43" s="25" t="s">
        <v>160</v>
      </c>
      <c r="Q43" s="21" t="s">
        <v>35</v>
      </c>
      <c r="R43" s="21" t="s">
        <v>35</v>
      </c>
      <c r="S43" s="26">
        <v>0</v>
      </c>
      <c r="T43" s="27" t="s">
        <v>36</v>
      </c>
      <c r="U43" s="28" t="s">
        <v>218</v>
      </c>
    </row>
    <row r="44" spans="1:21" ht="405.6" x14ac:dyDescent="0.55000000000000004">
      <c r="A44" s="20" t="s">
        <v>24</v>
      </c>
      <c r="B44" s="30" t="s">
        <v>73</v>
      </c>
      <c r="C44" s="46" t="s">
        <v>219</v>
      </c>
      <c r="D44" s="47" t="s">
        <v>220</v>
      </c>
      <c r="E44" s="25" t="s">
        <v>94</v>
      </c>
      <c r="F44" s="22" t="s">
        <v>217</v>
      </c>
      <c r="G44" s="27" t="s">
        <v>221</v>
      </c>
      <c r="H44" s="24" t="s">
        <v>41</v>
      </c>
      <c r="I44" s="24" t="s">
        <v>31</v>
      </c>
      <c r="J44" s="25" t="str">
        <f>'[1]tab. 3'!F39</f>
        <v xml:space="preserve">Favorabilă - buna </v>
      </c>
      <c r="K44" s="25" t="str">
        <f>'[1]tab. 3'!G39</f>
        <v>Mentinerea starii de conservare</v>
      </c>
      <c r="L44" s="31" t="str">
        <f>'[1]tab. 3'!C39</f>
        <v>5 - 9 perechi</v>
      </c>
      <c r="M44" s="25" t="s">
        <v>78</v>
      </c>
      <c r="N44" s="25">
        <v>5</v>
      </c>
      <c r="O44" s="25">
        <v>9</v>
      </c>
      <c r="P44" s="25" t="s">
        <v>222</v>
      </c>
      <c r="Q44" s="21" t="s">
        <v>35</v>
      </c>
      <c r="R44" s="21" t="s">
        <v>35</v>
      </c>
      <c r="S44" s="26">
        <v>0</v>
      </c>
      <c r="T44" s="27" t="s">
        <v>36</v>
      </c>
      <c r="U44" s="28" t="s">
        <v>157</v>
      </c>
    </row>
    <row r="45" spans="1:21" ht="405.6" x14ac:dyDescent="0.55000000000000004">
      <c r="A45" s="20" t="s">
        <v>24</v>
      </c>
      <c r="B45" s="30" t="s">
        <v>73</v>
      </c>
      <c r="C45" s="46" t="s">
        <v>223</v>
      </c>
      <c r="D45" s="47" t="s">
        <v>224</v>
      </c>
      <c r="E45" s="25" t="s">
        <v>76</v>
      </c>
      <c r="F45" s="22" t="s">
        <v>217</v>
      </c>
      <c r="G45" s="27" t="s">
        <v>128</v>
      </c>
      <c r="H45" s="24" t="s">
        <v>41</v>
      </c>
      <c r="I45" s="24" t="s">
        <v>31</v>
      </c>
      <c r="J45" s="25" t="str">
        <f>'[1]tab. 3'!F40</f>
        <v xml:space="preserve">Favorabilă - buna </v>
      </c>
      <c r="K45" s="25" t="str">
        <f>'[1]tab. 3'!G40</f>
        <v>Mentinerea starii de conservare</v>
      </c>
      <c r="L45" s="31" t="str">
        <f>'[1]tab. 3'!C40</f>
        <v>15 - 25 perechi</v>
      </c>
      <c r="M45" s="25" t="s">
        <v>78</v>
      </c>
      <c r="N45" s="25">
        <v>15</v>
      </c>
      <c r="O45" s="25">
        <v>25</v>
      </c>
      <c r="P45" s="25" t="s">
        <v>225</v>
      </c>
      <c r="Q45" s="21" t="s">
        <v>35</v>
      </c>
      <c r="R45" s="21" t="s">
        <v>35</v>
      </c>
      <c r="S45" s="26">
        <v>0</v>
      </c>
      <c r="T45" s="27" t="s">
        <v>36</v>
      </c>
      <c r="U45" s="28" t="s">
        <v>157</v>
      </c>
    </row>
    <row r="46" spans="1:21" ht="405.9" thickBot="1" x14ac:dyDescent="0.6">
      <c r="A46" s="48" t="s">
        <v>24</v>
      </c>
      <c r="B46" s="49" t="s">
        <v>73</v>
      </c>
      <c r="C46" s="50" t="s">
        <v>226</v>
      </c>
      <c r="D46" s="51" t="s">
        <v>227</v>
      </c>
      <c r="E46" s="52" t="s">
        <v>76</v>
      </c>
      <c r="F46" s="53" t="s">
        <v>123</v>
      </c>
      <c r="G46" s="52" t="s">
        <v>164</v>
      </c>
      <c r="H46" s="54" t="s">
        <v>85</v>
      </c>
      <c r="I46" s="54" t="s">
        <v>86</v>
      </c>
      <c r="J46" s="52" t="str">
        <f>'[1]tab. 3'!F41</f>
        <v xml:space="preserve">Favorabilă - buna </v>
      </c>
      <c r="K46" s="52" t="str">
        <f>'[1]tab. 3'!G41</f>
        <v>Mentinerea starii de conservare</v>
      </c>
      <c r="L46" s="55" t="str">
        <f>'[1]tab. 3'!C41</f>
        <v>20 - 50 perechi</v>
      </c>
      <c r="M46" s="52" t="s">
        <v>78</v>
      </c>
      <c r="N46" s="52">
        <v>20</v>
      </c>
      <c r="O46" s="52">
        <v>50</v>
      </c>
      <c r="P46" s="52" t="s">
        <v>160</v>
      </c>
      <c r="Q46" s="32" t="s">
        <v>88</v>
      </c>
      <c r="R46" s="36" t="s">
        <v>89</v>
      </c>
      <c r="S46" s="38" t="s">
        <v>124</v>
      </c>
      <c r="T46" s="56" t="s">
        <v>36</v>
      </c>
      <c r="U46" s="57" t="s">
        <v>228</v>
      </c>
    </row>
    <row r="47" spans="1:21" x14ac:dyDescent="0.55000000000000004">
      <c r="A47" s="59" t="s">
        <v>229</v>
      </c>
      <c r="B47" s="60"/>
      <c r="C47" s="60"/>
      <c r="D47" s="60"/>
      <c r="E47" s="60"/>
      <c r="F47" s="60"/>
      <c r="G47" s="60"/>
      <c r="H47" s="60"/>
      <c r="I47" s="60"/>
      <c r="J47" s="60"/>
      <c r="K47" s="60"/>
      <c r="S47" s="58"/>
    </row>
  </sheetData>
  <mergeCells count="1">
    <mergeCell ref="A47:K47"/>
  </mergeCells>
  <pageMargins left="0.7" right="0.7" top="0.75" bottom="0.75" header="0.3" footer="0.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Anexa - 3C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Ocolul Silvic Codrii Satmarului RO 29068942</dc:creator>
  <cp:lastModifiedBy>Ocolul Silvic Codrii Satmarului RO 29068942</cp:lastModifiedBy>
  <cp:lastPrinted>2024-04-02T13:33:52Z</cp:lastPrinted>
  <dcterms:created xsi:type="dcterms:W3CDTF">2024-04-02T13:33:06Z</dcterms:created>
  <dcterms:modified xsi:type="dcterms:W3CDTF">2024-04-07T14:53:56Z</dcterms:modified>
</cp:coreProperties>
</file>